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bookViews>
    <workbookView activeTab="1"/>
  </bookViews>
  <sheets>
    <sheet name="2022_Анджиевского АКЦИЯ" r:id="rId1" sheetId="1" state="hidden"/>
    <sheet name="2025_Анджиевского" r:id="rId2" sheetId="2" state="visible"/>
    <sheet name="2026_Анджиевского" r:id="rId3" sheetId="3" state="visible"/>
    <sheet name="Сахарный диабет" r:id="rId4" sheetId="4" state="visible"/>
    <sheet name="Общ-ая (Многопрофильная)" r:id="rId5" sheetId="5" state="visible"/>
    <sheet name="Специальная (Монопрофильная)" r:id="rId6" sheetId="6" state="visible"/>
    <sheet name="Новогодняя программа" r:id="rId7" sheetId="7" state="hidden"/>
    <sheet name="Общетерапевтическая" r:id="rId8" sheetId="8" state="hidden"/>
    <sheet name="Специальная2020" r:id="rId9" sheetId="9" state="hidden"/>
    <sheet name="Covid 19" r:id="rId10" sheetId="10" state="visible"/>
    <sheet name="Оздоровительная" r:id="rId11" sheetId="11" state="visible"/>
    <sheet name="Оздоровительная2020" r:id="rId12" sheetId="12" state="hidden"/>
  </sheets>
  <definedNames>
    <definedName hidden="false" name="акция">#REF!</definedName>
    <definedName hidden="false" name="категории2012">#REF!</definedName>
    <definedName hidden="false" localSheetId="0" name="категории2012">#REF!</definedName>
    <definedName hidden="false" localSheetId="9" name="_xlnm.Print_Area">'Covid 19'!$A$1:$O$2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<sst xmlns="http://schemas.openxmlformats.org/spreadsheetml/2006/main" xmlns:a="http://schemas.openxmlformats.org/drawingml/2006/main" xmlns:a15="http://schemas.microsoft.com/office/drawing/2012/main" xmlns:asvg="http://schemas.microsoft.com/office/drawing/2016/SVG/main" xmlns:c="http://schemas.openxmlformats.org/drawingml/2006/chart" xmlns:co="http://ncloudtech.com" xmlns:co-ooxml="http://ncloudtech.com/ooxml" xmlns:m="http://schemas.openxmlformats.org/officeDocument/2006/math" xmlns:mc="http://schemas.openxmlformats.org/markup-compatibility/2006" xmlns:o="urn:schemas-microsoft-com:office:office" xmlns:p="http://schemas.openxmlformats.org/presentationml/2006/main" xmlns:pic="http://schemas.openxmlformats.org/drawingml/2006/picture" xmlns:r="http://schemas.openxmlformats.org/officeDocument/2006/relationships" xmlns:s="http://schemas.openxmlformats.org/officeDocument/2006/sharedTypes" xmlns:sl="http://schemas.openxmlformats.org/schemaLibrary/2006/main" xmlns:v="urn:schemas-microsoft-com:vml" xmlns:w="http://schemas.openxmlformats.org/wordprocessingml/2006/main" xmlns:w10="urn:schemas-microsoft-com:office:word" xmlns:w14="http://schemas.microsoft.com/office/word/2010/wordml" xmlns:w15="http://schemas.microsoft.com/office/word/2012/wordml" xmlns:wp="http://schemas.openxmlformats.org/drawingml/2006/wordprocessingDrawing" xmlns:wpg="http://schemas.microsoft.com/office/word/2010/wordprocessingGroup" xmlns:wps="http://schemas.microsoft.com/office/word/2010/wordprocessingShape" xmlns:x="urn:schemas-microsoft-com:office:excel" xmlns:x12ac="http://schemas.microsoft.com/office/spreadsheetml/2011/1/ac" xmlns:x14="http://schemas.microsoft.com/office/spreadsheetml/2009/9/main" xmlns:xdr="http://schemas.openxmlformats.org/drawingml/2006/spreadsheetDrawing" xmlns:xm="http://schemas.microsoft.com/office/excel/2006/main" mc:Ignorable="co co-ooxml w14 x14 w15">
  <si>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t xml:space="preserve">Цены на санаторно-курортные услуги в </t>
    </r>
    <r>
      <rPr>
        <rFont val="Cambria"/>
        <b val="true"/>
        <color rgb="FF0000" tint="0"/>
        <sz val="14"/>
      </rPr>
      <t xml:space="preserve">cанаторий "им. Анджиевского" </t>
    </r>
    <r>
      <rPr>
        <rFont val="Cambria"/>
        <b val="true"/>
        <sz val="14"/>
      </rPr>
      <t xml:space="preserve">на 2022г. </t>
    </r>
  </si>
  <si>
    <r>
      <t xml:space="preserve">Цены на санаторно-курортные услуги в </t>
    </r>
    <r>
      <rPr>
        <rFont val="Cambria"/>
        <b val="true"/>
        <color rgb="FF0000" tint="0"/>
        <sz val="14"/>
      </rPr>
      <t xml:space="preserve">cанаторий "им. Анджиевского" </t>
    </r>
    <r>
      <rPr>
        <rFont val="Cambria"/>
        <b val="true"/>
        <sz val="14"/>
      </rPr>
      <t>на 2022г. С учетом "</t>
    </r>
    <r>
      <rPr>
        <rFont val="Cambria"/>
        <b val="true"/>
        <color rgb="FF0000" tint="0"/>
        <sz val="14"/>
      </rPr>
      <t>Акции -10%</t>
    </r>
    <r>
      <rPr>
        <rFont val="Cambria"/>
        <b val="true"/>
        <sz val="14"/>
      </rPr>
      <t>"</t>
    </r>
  </si>
  <si>
    <t xml:space="preserve">Период </t>
  </si>
  <si>
    <t>с 10.01.2022 по 06.03.2022</t>
  </si>
  <si>
    <t>с 07.03.2022 по 29.05.2022</t>
  </si>
  <si>
    <t>с 30.05.2022 по 07.08.2022</t>
  </si>
  <si>
    <t>с 08.08.2022 по 13.11.2022</t>
  </si>
  <si>
    <t>с 14.11.2022 по 08.01.2023</t>
  </si>
  <si>
    <t>Программа лечения</t>
  </si>
  <si>
    <t>Специальная (Монопрофильная)*</t>
  </si>
  <si>
    <t>Оздоровительная*</t>
  </si>
  <si>
    <t>Категория номеров, согласно АСБ</t>
  </si>
  <si>
    <t>Категория номеров, согласно классификации Профкурорт</t>
  </si>
  <si>
    <t>Категория номеров, согласно классификации санатория</t>
  </si>
  <si>
    <t>Весь номер при размещении в нём 1 человека</t>
  </si>
  <si>
    <t>Основное место в номере</t>
  </si>
  <si>
    <t>Доп.  место</t>
  </si>
  <si>
    <t>Основное место на ребенка от 4 до 14 лет</t>
  </si>
  <si>
    <t>Доп. место на ребенка от 4 до 14 лет</t>
  </si>
  <si>
    <t xml:space="preserve">2К2м1к3 </t>
  </si>
  <si>
    <t>2 Категория</t>
  </si>
  <si>
    <t>2-мест. 1-комн. 2 категории корпус № 3 (ранее № 20)</t>
  </si>
  <si>
    <t>2К2м1к1</t>
  </si>
  <si>
    <t>2-мест. 1-комн. 2 категории корпус № 1 (ранее № 15)</t>
  </si>
  <si>
    <t>2К1м1к3</t>
  </si>
  <si>
    <t>1-мест. 1-комн. 2 категории корпус № 3 (ранее № 20)</t>
  </si>
  <si>
    <t>1К2м1к3</t>
  </si>
  <si>
    <t>1 Категория</t>
  </si>
  <si>
    <t>2-мест. 1-комн. 1 категории корпус № 3 (ранее № 20)</t>
  </si>
  <si>
    <t xml:space="preserve">1К2м1к1 </t>
  </si>
  <si>
    <t>2-мест. 1-комн. 1 категории корпус № 1 (ранее № 15)</t>
  </si>
  <si>
    <t>1К2м2к1</t>
  </si>
  <si>
    <t>2-мест. 2-комн. 1 категории корпус № 1 (ранее № 15)</t>
  </si>
  <si>
    <t>2-мест. 2-комн. 1 ктаегории корпус № 1 (ранее № 15)</t>
  </si>
  <si>
    <t xml:space="preserve">1К2м1к2 </t>
  </si>
  <si>
    <t xml:space="preserve">2-мест. 1-комн. 1 категории корпус № 2 (ранее № 12) </t>
  </si>
  <si>
    <t>1К2м2к2</t>
  </si>
  <si>
    <t>2-мест. 2-комн. 1 категории корпус № 2 (ранее № 12)</t>
  </si>
  <si>
    <t>1К1м1к3</t>
  </si>
  <si>
    <t>1-мест. 1-комн. 1 категории корпус № 3 (ранее № 20)</t>
  </si>
  <si>
    <t>1К1м1к3У</t>
  </si>
  <si>
    <t>1-мест. 1-комн. 1 категории улучшенный  корпус № 3 № 104 (ранее № 20)</t>
  </si>
  <si>
    <t>1-мест. 1-комн. 1 категории  улучшенный корпус № 3 № 104 (ранее № 20)</t>
  </si>
  <si>
    <t>1К1м1к1</t>
  </si>
  <si>
    <t>1-мест. 1-комн. 1 категории корпус № 1 (ранее № 15)</t>
  </si>
  <si>
    <t>1К1м1к1У</t>
  </si>
  <si>
    <t>1-мест. 1-комн. 1 категории улучшенный корпус № 1                                                  (№ 204, 205, 207, 221, 225, 321) (ранее № 15)</t>
  </si>
  <si>
    <t xml:space="preserve">1К1м1к2 </t>
  </si>
  <si>
    <t>1-мест. 1-комн. 1 категории корпус № 2 (ранее № 12)</t>
  </si>
  <si>
    <t>А2м3к1</t>
  </si>
  <si>
    <t>Апартамент</t>
  </si>
  <si>
    <t>2-мест. 3-комн. апартамент корпус №1 (ранее № 15)</t>
  </si>
  <si>
    <t>2-мест. 1-комн. 2 категории корпус № 3 (ранее № 20) б/р</t>
  </si>
  <si>
    <t>1-мест. 1-комн. 2 категории корпус № 3 (ранее № 20) б/р</t>
  </si>
  <si>
    <t>Стоимость указана на человека в сутки в рублях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</si>
  <si>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</si>
  <si>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1"/>
      </rPr>
      <t>В стоимость включено</t>
    </r>
    <r>
      <rPr>
        <rFont val="Cambria"/>
        <color rgb="000000" tint="0"/>
        <sz val="11"/>
      </rPr>
      <t>: проживание, 3-х разовое питание, лечение по программе.</t>
    </r>
  </si>
  <si>
    <r>
      <t xml:space="preserve">Цены на санаторно-курортные услуги в </t>
    </r>
    <r>
      <rPr>
        <rFont val="Cambria"/>
        <b val="true"/>
        <color rgb="FF0000" tint="0"/>
        <sz val="14"/>
      </rPr>
      <t xml:space="preserve">cанаторий "им. Анджиевского" </t>
    </r>
    <r>
      <rPr>
        <rFont val="Cambria"/>
        <b val="true"/>
        <sz val="14"/>
      </rPr>
      <t>на 2022г. С учетом "</t>
    </r>
    <r>
      <rPr>
        <rFont val="Cambria"/>
        <b val="true"/>
        <color rgb="FF0000" tint="0"/>
        <sz val="14"/>
      </rPr>
      <t>Акции -20%</t>
    </r>
    <r>
      <rPr>
        <rFont val="Cambria"/>
        <b val="true"/>
        <sz val="14"/>
      </rPr>
      <t>"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</si>
  <si>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5 суток</t>
    </r>
  </si>
  <si>
    <r>
      <rPr>
        <rFont val="Cambria"/>
        <b val="true"/>
        <i val="true"/>
        <color rgb="000000" tint="0"/>
        <sz val="11"/>
      </rPr>
      <t>В стоимость включено</t>
    </r>
    <r>
      <rPr>
        <rFont val="Cambria"/>
        <color rgb="000000" tint="0"/>
        <sz val="11"/>
      </rPr>
      <t>: проживание, 3-х разовое питание.</t>
    </r>
  </si>
  <si>
    <r>
      <t xml:space="preserve">Цены на санаторно-курортные услуги в </t>
    </r>
    <r>
      <rPr>
        <rFont val="Cambria"/>
        <b val="true"/>
        <color rgb="FF0000" tint="0"/>
        <sz val="14"/>
      </rPr>
      <t xml:space="preserve">cанаторий "им. Анджиевского" </t>
    </r>
    <r>
      <rPr>
        <rFont val="Cambria"/>
        <b val="true"/>
        <sz val="14"/>
      </rPr>
      <t>на 2022г. С учетом "</t>
    </r>
    <r>
      <rPr>
        <rFont val="Cambria"/>
        <b val="true"/>
        <color rgb="FF0000" tint="0"/>
        <sz val="14"/>
      </rPr>
      <t>Акции -20%</t>
    </r>
    <r>
      <rPr>
        <rFont val="Cambria"/>
        <b val="true"/>
        <sz val="14"/>
      </rPr>
      <t>"</t>
    </r>
  </si>
  <si>
    <t>Лечение органов дыхания после Covid-19*</t>
  </si>
  <si>
    <t>Общетерапевтическая (Многопрофильная)*</t>
  </si>
  <si>
    <t>1-мест. 1-комн. 1 категории улучшенный корпус № 3 № 104 (ранее № 20)</t>
  </si>
  <si>
    <r>
      <rPr>
        <rFont val="Cambria"/>
        <b val="true"/>
        <i val="true"/>
        <color rgb="000000" tint="0"/>
        <sz val="11"/>
      </rPr>
      <t>В стоимость включено</t>
    </r>
    <r>
      <rPr>
        <rFont val="Cambria"/>
        <color rgb="000000" tint="0"/>
        <sz val="11"/>
      </rPr>
      <t>: проживание, 3-х разовое питание, лечение по программе.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</si>
  <si>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</si>
  <si>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1"/>
      </rPr>
      <t>В стоимость включено</t>
    </r>
    <r>
      <rPr>
        <rFont val="Cambria"/>
        <color rgb="000000" tint="0"/>
        <sz val="11"/>
      </rPr>
      <t>: проживание, 3-х разовое питание, лечение по назначению врача.</t>
    </r>
  </si>
  <si>
    <r>
      <t xml:space="preserve">Цены на санаторно-курортные услуги в </t>
    </r>
    <r>
      <rPr>
        <rFont val="Cambria"/>
        <b val="true"/>
        <color rgb="FF0000" tint="0"/>
        <sz val="12"/>
      </rPr>
      <t xml:space="preserve">cанаторий "им. Анджиевского" </t>
    </r>
    <r>
      <rPr>
        <rFont val="Cambria"/>
        <b val="true"/>
        <sz val="12"/>
      </rPr>
      <t>на 2025-2026гг.</t>
    </r>
  </si>
  <si>
    <t>c 01.09.2025 по 09.10.2025</t>
  </si>
  <si>
    <t>c 10.11.2025 по 16.11.2025</t>
  </si>
  <si>
    <t>c 10.10.2025 по 16.11.2025</t>
  </si>
  <si>
    <t>c 17.11.2025 по 26.12.2025</t>
  </si>
  <si>
    <t>c 27.12.2025 по 11.01.2026</t>
  </si>
  <si>
    <t>c 12.01.2025 по 15.03.2026</t>
  </si>
  <si>
    <t>АКЦИЯ "ЛОВИ МОМЕНТ"!                         Общетерапевтическая (Многопрофильная)*</t>
  </si>
  <si>
    <t>АКЦИЯ "ЛОВИ МОМЕНТ"!                      Общетерапевтическая (Многопрофильная)*</t>
  </si>
  <si>
    <t xml:space="preserve">2-мест. 1-комн. 1 категории корпус № 3 </t>
  </si>
  <si>
    <t xml:space="preserve">2-мест. 1-комн. 1 категории корпус № 1 </t>
  </si>
  <si>
    <t xml:space="preserve">2-мест. 1-комн. 1 категории корпус № 2 </t>
  </si>
  <si>
    <t xml:space="preserve">3К2м1к3 </t>
  </si>
  <si>
    <t>3 Категория</t>
  </si>
  <si>
    <t xml:space="preserve">2-местный 1-комн. 3 категории корпус № 3 </t>
  </si>
  <si>
    <t xml:space="preserve">1К2м1к1У </t>
  </si>
  <si>
    <t xml:space="preserve">2-местный 1-комн. 1 категории улучшенный корпус № 1 </t>
  </si>
  <si>
    <t>К1К2м1к3</t>
  </si>
  <si>
    <t>2-местный 1-комн. 1 категории комфорт корпус № 3</t>
  </si>
  <si>
    <t xml:space="preserve">3К1м1к3 </t>
  </si>
  <si>
    <t xml:space="preserve">1-местный 1-комн. 3 категории корпус № 3 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</si>
  <si>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12 суток</t>
    </r>
  </si>
  <si>
    <t xml:space="preserve">3К2м1к1 </t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</si>
  <si>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</si>
  <si>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t xml:space="preserve">2-местный 1-комн. 3 категории корпус № 1 </t>
  </si>
  <si>
    <t>АКЦИЯ "ЛОВИ МОМЕНТ"!                                           Сахарный диабет*</t>
  </si>
  <si>
    <t xml:space="preserve">2-мест. 1-комн. 2 категории корпус № 3 </t>
  </si>
  <si>
    <t>АКЦИЯ "ЛОВИ МОМЕНТ"!                                                  Сахарный диабет*</t>
  </si>
  <si>
    <t xml:space="preserve">  </t>
  </si>
  <si>
    <t xml:space="preserve">2-мест. 1-комн. 2 категории корпус № 1 </t>
  </si>
  <si>
    <t xml:space="preserve">1-мест. 1-комн. 2 категории корпус № 3 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</si>
  <si>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12 суток</t>
    </r>
  </si>
  <si>
    <t xml:space="preserve">2-местный 1-комнатный 1 категории комфорт корпус № 3 </t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</si>
  <si>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</si>
  <si>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t>c 27.10.2025 по 16.11.2025</t>
  </si>
  <si>
    <t>2-местный 1-комн. 1 категории улучшенный корпус № 1</t>
  </si>
  <si>
    <t xml:space="preserve">2-мест. 2-комн. 1 ктаегории корпус № 1 </t>
  </si>
  <si>
    <t>1-местный 1-комн. 3 категории корпус № 3</t>
  </si>
  <si>
    <t xml:space="preserve">2-мест. 2-комн. 1 категории корпус № 2 </t>
  </si>
  <si>
    <t xml:space="preserve">1-мест. 1-комн. 1 категории корпус № 3 </t>
  </si>
  <si>
    <t>К1К1м1к3</t>
  </si>
  <si>
    <t xml:space="preserve">1-местный 1-комн. комфорт корпус № 3 </t>
  </si>
  <si>
    <t xml:space="preserve">1-мест. 1-комн. 1 категории  улучшенный корпус № 3 № 104 </t>
  </si>
  <si>
    <t xml:space="preserve">1-мест. 1-комн. 1 категории корпус № 1 </t>
  </si>
  <si>
    <t>1-мест. 1-комн. 2 категории корпус № 3</t>
  </si>
  <si>
    <t>2-мест. 1-комн. 1 категории корпус № 3</t>
  </si>
  <si>
    <t>1-мест. 1-комн. 1 категории улучшенный корпус № 1 (№ 204, 205, 207, 221, 225, 321)</t>
  </si>
  <si>
    <t xml:space="preserve">1-мест. 1-комн. 1 категории корпус № 2 </t>
  </si>
  <si>
    <t xml:space="preserve">2-мест. 3-комн. апартамент корпус №1 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</si>
  <si>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</si>
  <si>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</si>
  <si>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t xml:space="preserve">2-мест. 2-комн. 1 категории корпус № 1 </t>
  </si>
  <si>
    <t>2-мест. 1-комн. 1 категории корпус № 2</t>
  </si>
  <si>
    <t>c 12.01.2026 по 15.03.2026</t>
  </si>
  <si>
    <t xml:space="preserve">1-мест. 1-комн. 1 категории улучшенный  корпус № 3 № 104 </t>
  </si>
  <si>
    <t xml:space="preserve">1-мест. 1-комн. 1 категории улучшенный корпус № 1 (№ 204, 205, 207, 221, 225, 321) </t>
  </si>
  <si>
    <t>2-мест. 3-комн. апартамент корпус №1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</si>
  <si>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7 суток</t>
    </r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</si>
  <si>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</si>
  <si>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t>1-мест. 1-комн. 1 категории корпус № 3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</si>
  <si>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</si>
  <si>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</si>
  <si>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t>с 10.10.2025 по 16.11.2025</t>
  </si>
  <si>
    <t>2-мест. 2-комн. 1 категории корпус № 1</t>
  </si>
  <si>
    <t>Сахарный диабет*</t>
  </si>
  <si>
    <t>1-мест. 1-комн. 1 категории улучшенный корпус № 3 № 104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</si>
  <si>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</si>
  <si>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</si>
  <si>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t xml:space="preserve">1-мест. 1-комн. 1 категории улучшенный корпус № 1  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</si>
  <si>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</si>
  <si>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</si>
  <si>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r>
      <t xml:space="preserve">Цены на санаторно-курортные услуги в </t>
    </r>
    <r>
      <rPr>
        <rFont val="Cambria"/>
        <b val="true"/>
        <color rgb="FF0000" tint="0"/>
        <sz val="12"/>
      </rPr>
      <t xml:space="preserve">cанаторий "им. Анджиевского" </t>
    </r>
    <r>
      <rPr>
        <rFont val="Cambria"/>
        <b val="true"/>
        <sz val="12"/>
      </rPr>
      <t>на 2026-2027гг.</t>
    </r>
  </si>
  <si>
    <t xml:space="preserve">с 12.01.2026 по 15.03.2026 </t>
  </si>
  <si>
    <t>с 16.03.2026 по 10.05.2026</t>
  </si>
  <si>
    <t>с 11.05.2026 по 30.08.2026</t>
  </si>
  <si>
    <t>с 31.08.2026 по 15.11.2026</t>
  </si>
  <si>
    <t>с 16.11.2026 по 25.12.2026</t>
  </si>
  <si>
    <t>с 26.12.2026 по 10.01.2027</t>
  </si>
  <si>
    <t>c 11.01.2026 по 14.03.2027</t>
  </si>
  <si>
    <t>1К2м1к1</t>
  </si>
  <si>
    <t>2-мест. 1-комн. 1 категории корпус № 1</t>
  </si>
  <si>
    <t>К1К2м1к1</t>
  </si>
  <si>
    <t>2-местный 1-комнатный 1 категории комфорт корпус № 1</t>
  </si>
  <si>
    <t>К1К1м1к1</t>
  </si>
  <si>
    <t xml:space="preserve">1-местный 1-комн. комфорт корпус № 1 </t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</si>
  <si>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</si>
  <si>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</si>
  <si>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7 суток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</si>
  <si>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</si>
  <si>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</si>
  <si>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</si>
  <si>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</si>
  <si>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r>
      <rPr>
        <rFont val="Cambria"/>
        <color rgb="FF0000" tint="0"/>
        <sz val="10"/>
      </rPr>
      <t>*</t>
    </r>
    <r>
      <rPr>
        <rFont val="Cambria"/>
        <color rgb="000000" tint="0"/>
        <sz val="10"/>
      </rPr>
      <t>цены действительны при заезде от 10 суток</t>
    </r>
  </si>
  <si>
    <r>
      <rPr>
        <rFont val="Cambria"/>
        <b val="true"/>
        <i val="true"/>
        <color rgb="000000" tint="0"/>
        <sz val="10"/>
      </rPr>
      <t>В стоимость включено</t>
    </r>
    <r>
      <rPr>
        <rFont val="Cambria"/>
        <color rgb="000000" tint="0"/>
        <sz val="10"/>
      </rPr>
      <t>: проживание, 3-х разовое питание, лечение по программе.</t>
    </r>
  </si>
  <si>
    <t>ПРОГРАММА "САХАРНЫЙ ДИАБЕТ"</t>
  </si>
  <si>
    <t>Анализ мочи общий (по показаниям)</t>
  </si>
  <si>
    <t>перечень обязательных видов медицинских услуг, входящих в стоимость  путевки ЛПУ "Санаторий им. Анджиевского" в 2025 году.</t>
  </si>
  <si>
    <t>Электрокардиограмма, регистрация в 12-ти отведениях с врачебным анализом (по показаниям)</t>
  </si>
  <si>
    <t>Назначение программы и показание к санаторно-курортному лечению - лечение больных сахарным диабетом.</t>
  </si>
  <si>
    <t>Минеральные ванны натуральные (углекисло-минеральные или углекисло-сероводородные)</t>
  </si>
  <si>
    <t>№ п/п</t>
  </si>
  <si>
    <t>или ванны суховоздушные</t>
  </si>
  <si>
    <t>Наименование обследований и процедур</t>
  </si>
  <si>
    <t>Кол-во процедур на курс</t>
  </si>
  <si>
    <t>Физиотерапевтические процедуры</t>
  </si>
  <si>
    <t>Грязевые аппликации (один вид по показаниям "Брюки", рубашка", "воротниковая зона" или "плечевые суставы")</t>
  </si>
  <si>
    <t>7 дней</t>
  </si>
  <si>
    <t>или электрогрязелечение, грязевые аппликации "Лимус" (3 области)</t>
  </si>
  <si>
    <t xml:space="preserve">10 дней </t>
  </si>
  <si>
    <t>12 дней</t>
  </si>
  <si>
    <t>14 дней</t>
  </si>
  <si>
    <t>16 дней</t>
  </si>
  <si>
    <t>18 дней</t>
  </si>
  <si>
    <t>Аутогенная тренировка по Шульцу, Рожнову (грукпповое занятие)</t>
  </si>
  <si>
    <t>Прием врача терапевта (первичный)</t>
  </si>
  <si>
    <t>Массаж (1,5 ед.)</t>
  </si>
  <si>
    <t>Прием врача терапевта (заключительный)</t>
  </si>
  <si>
    <t>или подводный душ-массаж</t>
  </si>
  <si>
    <t>Прием врача эндокринолога первичный</t>
  </si>
  <si>
    <t>или душ шарко</t>
  </si>
  <si>
    <t>Прием врача эндокринолога повторный (по показаниям)</t>
  </si>
  <si>
    <t xml:space="preserve">Лечебная физкультура </t>
  </si>
  <si>
    <t>Клинический анализ крови: общий анализ, лейкоформула, СОЭ (по показаниям)</t>
  </si>
  <si>
    <t>Назаначение диетической терапии при заболевании желез внутренней секреции</t>
  </si>
  <si>
    <t>Гликемический профиль: с 3-х кратным определением  глюкозы</t>
  </si>
  <si>
    <t>Питьевая минеральная вода Ессентуки № 4 и № 17, «Ессентуки Новая»</t>
  </si>
  <si>
    <t>Гликозилированный гемоглобин (HBA1c)</t>
  </si>
  <si>
    <t>Терренкур</t>
  </si>
  <si>
    <t>Исследование уровня глюкозы в крови</t>
  </si>
  <si>
    <t>Прием медикаментов по неотложным показаниям (3 дня)</t>
  </si>
  <si>
    <t>Исследование уровня холестерина в крови</t>
  </si>
  <si>
    <t>Исследование уровня глюкозы в моче(по показаниям)</t>
  </si>
  <si>
    <r>
      <rPr>
        <rFont val="Bookman Old Style"/>
        <b val="true"/>
        <sz val="11"/>
      </rPr>
      <t xml:space="preserve">      Примечание: </t>
    </r>
    <r>
      <rPr>
        <rFont val="Bookman Old Style"/>
        <sz val="11"/>
      </rPr>
      <t xml:space="preserve">Лечащий врач имеет право вносить изменения в программу лечения, в том числе замену процедур на равнозначные, </t>
    </r>
    <r>
      <rPr>
        <rFont val="Bookman Old Style"/>
        <b val="true"/>
        <sz val="11"/>
      </rPr>
      <t>ТОЛЬКО</t>
    </r>
    <r>
      <rPr>
        <rFont val="Bookman Old Style"/>
        <sz val="11"/>
      </rPr>
      <t xml:space="preserve"> при наличии противопоказаний, сохранив при этом общую структуру программы лечения.</t>
    </r>
    <r>
      <t xml:space="preserve">
</t>
    </r>
    <r>
      <rPr>
        <rFont val="Bookman Old Style"/>
        <sz val="11"/>
      </rPr>
      <t xml:space="preserve">     Перечень процедур рассчитан с учётом </t>
    </r>
    <r>
      <rPr>
        <rFont val="Bookman Old Style"/>
        <b val="true"/>
        <sz val="11"/>
      </rPr>
      <t>акклиматизации сроком от 2 до 3 дней</t>
    </r>
    <r>
      <rPr>
        <rFont val="Bookman Old Style"/>
        <sz val="11"/>
      </rPr>
      <t xml:space="preserve">, в зависимости от состояния здоровья отдыхающего, длительность акклиматизации устанавливается лечащим врачом индивидуально. </t>
    </r>
    <r>
      <t xml:space="preserve">
</t>
    </r>
    <r>
      <rPr>
        <rFont val="Bookman Old Style"/>
        <sz val="11"/>
      </rPr>
      <t xml:space="preserve">     </t>
    </r>
    <r>
      <rPr>
        <rFont val="Bookman Old Style"/>
        <b val="true"/>
        <sz val="11"/>
      </rPr>
      <t>ПРИ досрочном отъезде количество процедур и программа лечения пересматриваются</t>
    </r>
  </si>
  <si>
    <t xml:space="preserve">   </t>
  </si>
  <si>
    <t>Постановка клизмы очистительной, лекарственной (по показаниям)</t>
  </si>
  <si>
    <t xml:space="preserve">                                                                                                «__28__»__декабря__2016 года</t>
  </si>
  <si>
    <t>ПРОГРАММА "ОБЩЕТЕРАПЕВТИЧЕСКАЯ (МНОГОПРОФИЛЬНАЯ)"</t>
  </si>
  <si>
    <t>перечень обязательных видов медицинских услуг, входящих в стоимость  путевки ЛПУ "Санаторий им. Анджиевского" на 2025 год</t>
  </si>
  <si>
    <t>Промывания кишечника углекисло-сероводородной водой, сифонные (по показаниям)</t>
  </si>
  <si>
    <t xml:space="preserve">Физиотерапевтические процедуры </t>
  </si>
  <si>
    <t>Назначение программы: лечение заболеваний органов пищеварения и сопутствующих заболеваний (эндокринология, неврология, гинекология, урология (не более 2-х)</t>
  </si>
  <si>
    <t>или спелеотерапия</t>
  </si>
  <si>
    <t>Ингаляции ( масляная или углекисло-карбонатная)</t>
  </si>
  <si>
    <t>или ванны (с углекислой водой,солодковые, с бишофитом, вихревая и тд.)</t>
  </si>
  <si>
    <t>или гидропатия (душ)</t>
  </si>
  <si>
    <t>Прием врача терапевта (повторный)</t>
  </si>
  <si>
    <t>Грязевые аппликации "Лимус" 1-2 области или электрогрязелечение на базе санатория</t>
  </si>
  <si>
    <t>Прием врача терапевта (заключит.)</t>
  </si>
  <si>
    <t xml:space="preserve">или аппликация парафина с озокеритом </t>
  </si>
  <si>
    <t>Прием врача узкой специальности (по показаниям)</t>
  </si>
  <si>
    <t>или грязевые аппликации (один вид по показаниям "Брюки", рубашка", "воротниковая зона" или "плечевые суставы")</t>
  </si>
  <si>
    <t>Анализ мочи общий (анализ мочи с микроскопией осадка - по показаниям)</t>
  </si>
  <si>
    <t>Лечебные микроклизмы масляно-травяные</t>
  </si>
  <si>
    <t>Эзофагогастродуоденоскопия диагностическая (по показаниям)</t>
  </si>
  <si>
    <t>УЗИ органов гепатобилиарной системы (печень, желчный пузырь, желчные протоки, поджелудочная железа - по показаниям)</t>
  </si>
  <si>
    <t>Ректороманоскопия (по показаниям)</t>
  </si>
  <si>
    <t>ПРОГРАММА ЛЕЧЕНИЯ "СПЕЦИАЛЬНАЯ (МОНОПРОФИЛЬНАЯ)"</t>
  </si>
  <si>
    <t>(при наличии хронических заболеваний - без активных нагрузок на организм)</t>
  </si>
  <si>
    <t>Ингаляции (лекарственная, масляная или углекисло-карбонатная)</t>
  </si>
  <si>
    <t>Грязевые аппликации местные "Лимус" (2 области)</t>
  </si>
  <si>
    <t>или аппликация парафина с озокеритом (2 аппликации)</t>
  </si>
  <si>
    <t xml:space="preserve">7 дней </t>
  </si>
  <si>
    <t>10 дней</t>
  </si>
  <si>
    <t xml:space="preserve">12 дней </t>
  </si>
  <si>
    <t>Классический массаж (1,5 ед.)</t>
  </si>
  <si>
    <t>Циркулярный душ</t>
  </si>
  <si>
    <t>или лечебные ванны (с йодо-бромной водой, хвойно-жемчужные, скипидарные, с экстрактами растений)</t>
  </si>
  <si>
    <t>Общий анализ крови (без лейкоцитарной формулы и СОЭ) или анализ мочи общий (по показаниям)</t>
  </si>
  <si>
    <t>Лечебная физкультура (по показаниям)</t>
  </si>
  <si>
    <t>Не переставайте мечтать!</t>
  </si>
  <si>
    <t>подарки от Деда Мороза, Снегурочки и бычка Яшки, интерактивные музыкальные поздравления от</t>
  </si>
  <si>
    <t>Степана Филатова – солиста краснознаменной дивизии им. Дзержинского, солистки Миланы Цакановой – лауреата конкурса «Голос России», вокальной группы «Акцент» – лауреата конкурса «Зажги свою звезду».</t>
  </si>
  <si>
    <r>
      <t xml:space="preserve">Встречаем новый </t>
    </r>
    <r>
      <rPr>
        <rFont val="Bookman Old Style"/>
        <b val="true"/>
        <i val="true"/>
        <color rgb="000000" tint="0"/>
        <sz val="28"/>
      </rPr>
      <t>2021</t>
    </r>
    <r>
      <rPr>
        <rFont val="Bookman Old Style"/>
        <b val="true"/>
        <i val="true"/>
        <color rgb="000000" tint="0"/>
        <sz val="24"/>
      </rPr>
      <t xml:space="preserve"> год</t>
    </r>
  </si>
  <si>
    <t>В течение всего вечера веселая дискотека, развлекательная программа с гаданиями, большое количество веселых конкурсов и викторин с призами от санатория.</t>
  </si>
  <si>
    <t>в Санатории имени Анджиевского</t>
  </si>
  <si>
    <t>Праздник будет не только зрелищным, но и вкусным!</t>
  </si>
  <si>
    <t>с близкими и друзьями!</t>
  </si>
  <si>
    <t>В меню большой ассортимент холодных и горячих закусок, горячие блюда, фрукты, десерт, напитки. Алкогольные напитки в меню не входят!</t>
  </si>
  <si>
    <t>Приглашаем всех, кто любит веселье, верит в чудо, удачу и исполнение желаний встретить новый год в нашем санатории и вы окажетесь в захватывающей и наполненной волшебством атмосфере, где вас ожидает насыщенная программа развлечений.</t>
  </si>
  <si>
    <t>Стоимость билетов:</t>
  </si>
  <si>
    <t xml:space="preserve"> на взрослого – 2800р,</t>
  </si>
  <si>
    <t>на ребенка – 2500р.</t>
  </si>
  <si>
    <t>С 22:00 до 03:00 часов вас ждет праздничное шоу:</t>
  </si>
  <si>
    <t>песни, танцы, потрясающие артисты,</t>
  </si>
  <si>
    <t>               ПЕРЕЧЕНЬ</t>
  </si>
  <si>
    <t>обязательных видов медицинских услуг, входящих в стоимость коммерческой путевки по программе "Свободное дыхание" для номеров 1 и 2 категории 1 и 3 корпусов за исключением номеров категории Люкс и Апартамент</t>
  </si>
  <si>
    <t>Анализ крови (холестерол - 1, протромбиновое время - 3, с-реактивный белок - 1)</t>
  </si>
  <si>
    <t>Общий анализ мочи (с микроскопией осадка)</t>
  </si>
  <si>
    <t>Электрокардиограмма</t>
  </si>
  <si>
    <t>Спелеотерапия</t>
  </si>
  <si>
    <t>Прием терапевта (заключительный)</t>
  </si>
  <si>
    <t>Физиотерапевтические процедуры (парафинотерапия,озокеритолечение)</t>
  </si>
  <si>
    <t>Прием врача узкой специальности</t>
  </si>
  <si>
    <t>Ингаляции (масляные + щелочные)</t>
  </si>
  <si>
    <t>9+9</t>
  </si>
  <si>
    <t>Клинический анализ крови (лейкоформула и СОЭ)</t>
  </si>
  <si>
    <t>Ванны индивидуальная пароуглекислая</t>
  </si>
  <si>
    <t>Спирография с медикаментозными пробами</t>
  </si>
  <si>
    <t>Электрокардиограмма (по показаниям)</t>
  </si>
  <si>
    <t>или Душ лечебный циркулярный</t>
  </si>
  <si>
    <t>Ванны индивидуальные (солодковые,c углекислой водой и тд.)</t>
  </si>
  <si>
    <t>или Ванна вихревая 2-камерная (1 процедура)</t>
  </si>
  <si>
    <t xml:space="preserve"> Душ лечебный циркулярный</t>
  </si>
  <si>
    <t>Массаж</t>
  </si>
  <si>
    <t xml:space="preserve">или Душ-массаж, подводный </t>
  </si>
  <si>
    <t>или Циклический массаж на аппарате «Пневмомассажер ПМ» (1 зона)</t>
  </si>
  <si>
    <t>Физиотерапевтические процедуры (магнитотерапия,индуктотермия...)</t>
  </si>
  <si>
    <t>Лечебная физкультура</t>
  </si>
  <si>
    <t>Лечение на аппарате Тонзилор М</t>
  </si>
  <si>
    <t>Промывание миндалин лекарственными веществами</t>
  </si>
  <si>
    <t>Кислородный коктейль</t>
  </si>
  <si>
    <t>Ингаляции (масляные+ щелочные)</t>
  </si>
  <si>
    <t>8+8</t>
  </si>
  <si>
    <t>Питьевая минеральная вода Ессентуки №4 и №17, "Ессентуки Новая"</t>
  </si>
  <si>
    <t>Теренкур</t>
  </si>
  <si>
    <t>Лечебная физкультура (групповое занятие)</t>
  </si>
  <si>
    <t>Медикаменты</t>
  </si>
  <si>
    <t>Оказание экстренной помощи и услуги общекурортных центров</t>
  </si>
  <si>
    <t xml:space="preserve">Оказание экстренной помощи </t>
  </si>
  <si>
    <r>
      <t xml:space="preserve">Примечание: </t>
    </r>
    <r>
      <rPr>
        <rFont val="Bookman Old Style"/>
        <b val="false"/>
        <sz val="10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Bookman Old Style"/>
        <b val="false"/>
        <sz val="10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 </t>
    </r>
  </si>
  <si>
    <r>
      <t xml:space="preserve">Примечание: </t>
    </r>
    <r>
      <rPr>
        <rFont val="Times New Roman"/>
        <b val="false"/>
        <sz val="12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Times New Roman"/>
        <b val="false"/>
        <sz val="12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</t>
    </r>
  </si>
  <si>
    <r>
      <t xml:space="preserve">               </t>
    </r>
    <r>
      <rPr>
        <rFont val="Bookman Old Style"/>
        <b val="true"/>
        <i val="true"/>
        <sz val="12"/>
      </rPr>
      <t>ПЕРЕЧЕНЬ</t>
    </r>
  </si>
  <si>
    <t>обязательных видов медицинских услуг, входящих в стоимость  путевки по программе "Лечение заболеваний эндокринной системы" для номеров 1 и 2 категории 1 и 3 корпусов за исключением номеров категории Люкс и Апартамент</t>
  </si>
  <si>
    <r>
      <t xml:space="preserve">               </t>
    </r>
    <r>
      <rPr>
        <rFont val="Bookman Old Style"/>
        <b val="true"/>
        <i val="true"/>
        <sz val="12"/>
      </rPr>
      <t>ПЕРЕЧЕНЬ</t>
    </r>
  </si>
  <si>
    <t>обязательных видов медицинских услуг, входящих в стоимость  путевки по программе "Легкая походка"  для номеров 1 и 2 категории 1 и 3 корпусов за исключением номеров категории Люкс и Апартамент.</t>
  </si>
  <si>
    <t>Прием врача эндокринолога (первичный)</t>
  </si>
  <si>
    <t>Прием врача эндокринолога (повторный)</t>
  </si>
  <si>
    <t>Биохимический анализ мочи (глюкоза в моче)</t>
  </si>
  <si>
    <t>Реовазография</t>
  </si>
  <si>
    <t xml:space="preserve">Электрокардиограмма, регистрация в 12-ти отведениях с врачебным анализом </t>
  </si>
  <si>
    <t>Биохимический анализ крови (глюкоза в крови)</t>
  </si>
  <si>
    <t>ПДМ</t>
  </si>
  <si>
    <t>Электрокардиограмма, регистрация в 12-ти отведениях с врачебным анализом</t>
  </si>
  <si>
    <t>или Душ Шарко</t>
  </si>
  <si>
    <t>Реовазография (по показаниям)</t>
  </si>
  <si>
    <t>Физиотерапевтические процедуры -  электролечение,магнитотерапия</t>
  </si>
  <si>
    <t>Ультразвуковая  диагностика органов гепатобилиарной системы(по показаниям)</t>
  </si>
  <si>
    <t>-</t>
  </si>
  <si>
    <t>или циклический массаж на аппарате Пневмомассажер ПМ( 1 зона )</t>
  </si>
  <si>
    <t>Промывания кишечника углекисло-сероводородной водой, сифонные</t>
  </si>
  <si>
    <t>или ванна вихревая 2-камерная (1 процедура)</t>
  </si>
  <si>
    <t>Искуственные ванны ( иодо-бромные,с бишофитом...)</t>
  </si>
  <si>
    <t>Или ингаляции ( масляная + углекисло-карбонатная)</t>
  </si>
  <si>
    <t>7+7</t>
  </si>
  <si>
    <t>или грязевые аппликации - брюки (воротниковая зона и плечевые суставы)</t>
  </si>
  <si>
    <t>или общая грязь</t>
  </si>
  <si>
    <t>или ванны солодковые</t>
  </si>
  <si>
    <t>Массаж классический (1,5 ед)</t>
  </si>
  <si>
    <t>или гидропатия</t>
  </si>
  <si>
    <t>Электрогрязь</t>
  </si>
  <si>
    <t>Механотерапия (индивидуальное занятие)</t>
  </si>
  <si>
    <t>Групповая психотерапия (по показаниям)</t>
  </si>
  <si>
    <r>
      <t xml:space="preserve"> Примечание: </t>
    </r>
    <r>
      <rPr>
        <rFont val="Bookman Old Style"/>
        <b val="false"/>
        <sz val="10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Bookman Old Style"/>
        <b val="false"/>
        <sz val="10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</t>
    </r>
  </si>
  <si>
    <t>обязательных видов медицинских услуг, входящих в стоимость путевки по программе "Женское здоровье" для номеров 1 и 2 категории 1 и 3 корпусов за исключением номеров категории Люкс и Апартамент</t>
  </si>
  <si>
    <t>Прием врача гинеколога (первичный)</t>
  </si>
  <si>
    <t>Прием врача гинеколога (повторный)</t>
  </si>
  <si>
    <t>Исследование гинекологического мазка</t>
  </si>
  <si>
    <t>УЗИ-диагностика органов малого таза</t>
  </si>
  <si>
    <t>Гинекологическое орошение</t>
  </si>
  <si>
    <t>или вагинальные тампоны "Лимус"</t>
  </si>
  <si>
    <t>Электрофорез с лекарственными веществами</t>
  </si>
  <si>
    <t>Грязевые аппликации- трусы (чулки)</t>
  </si>
  <si>
    <t>или грязевые аппликации местные "Лимус" (2 области)</t>
  </si>
  <si>
    <t>Физиотерапевтические процедуры (магнитотерапия)</t>
  </si>
  <si>
    <t>или душ Шарко</t>
  </si>
  <si>
    <t>или ванны индивидуальные (с углекислой водой, сероводородной, солодковые)</t>
  </si>
  <si>
    <t>ЛФК (групповое занятие)</t>
  </si>
  <si>
    <t>Питьевая минеральная вода Ессентуки № 4 и № 17, "Ессентуки Новая"</t>
  </si>
  <si>
    <r>
      <t xml:space="preserve">Примечание: </t>
    </r>
    <r>
      <rPr>
        <rFont val="Times New Roman"/>
        <b val="false"/>
        <sz val="12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Times New Roman"/>
        <b val="false"/>
        <sz val="12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</t>
    </r>
  </si>
  <si>
    <t>обязательных видов медицинских услуг, входящих в стоимость путевки по программе "Здоровые почки" (лечение урологических заболеваний) для номеров 1 и 2 категории 1 и 3 корпусов за исключением номеров категории Люкс и Апартамент</t>
  </si>
  <si>
    <t>Прием врача уролога (первичный)</t>
  </si>
  <si>
    <t>Прием врача уролога (повторный)</t>
  </si>
  <si>
    <t>Анализ мочи по Нечипоренко</t>
  </si>
  <si>
    <t>ЭКГ</t>
  </si>
  <si>
    <t>УЗИ-диагностика почек</t>
  </si>
  <si>
    <r>
      <t xml:space="preserve">Примечание: </t>
    </r>
    <r>
      <rPr>
        <rFont val="Times New Roman"/>
        <b val="false"/>
        <sz val="12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Times New Roman"/>
        <b val="false"/>
        <sz val="12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 </t>
    </r>
  </si>
  <si>
    <t>УЗИ-диагностика мочевого пузыря с определением остаточной мочи</t>
  </si>
  <si>
    <t>Искусственные ванны хвойно-жемчужные, с экстрактами растений</t>
  </si>
  <si>
    <t>или душ лечебный циркулярный</t>
  </si>
  <si>
    <r>
      <t xml:space="preserve">               </t>
    </r>
    <r>
      <rPr>
        <rFont val="Bookman Old Style"/>
        <b val="true"/>
        <i val="true"/>
        <sz val="12"/>
      </rPr>
      <t>ПЕРЕЧЕНЬ</t>
    </r>
  </si>
  <si>
    <t>Грязевые аппликации - брюки (воротниковая зона и плечевые суставы)</t>
  </si>
  <si>
    <t>обязательных видов медицинских услуг, входящих в стоимость  путевки по программе "Лечение заболеваний органов пищеварения" при условии проживания в 1 и 2 категории 1 и 3 корпусов за исключением номеров категории Люкс и Апартамент</t>
  </si>
  <si>
    <t>Ректальные тампоны "Лимус"</t>
  </si>
  <si>
    <t>Инстилляция в уретру и мочевой пузырь лекарственных препаратов</t>
  </si>
  <si>
    <t>Физиотерапевтиические процедуры</t>
  </si>
  <si>
    <t>Биохимический анализ крови (холестерол)</t>
  </si>
  <si>
    <r>
      <t xml:space="preserve">Примечание: </t>
    </r>
    <r>
      <rPr>
        <rFont val="Times New Roman"/>
        <b val="false"/>
        <sz val="12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Times New Roman"/>
        <b val="false"/>
        <sz val="12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</t>
    </r>
  </si>
  <si>
    <t>Эзофагодуоденоскопия (по показаниям)</t>
  </si>
  <si>
    <t>обязательных видов медицинских услуг, входящих в стоимость путевки по программе "Антистресс" для номеров 1 и 2 категории 1 и 3 корпусов за исключением номеров категории Люкс и Апартамент</t>
  </si>
  <si>
    <t>Ультразвуковая  диагностика органов гепатобилиарной системы (по показаниям)</t>
  </si>
  <si>
    <t>5ед.</t>
  </si>
  <si>
    <t>Прием врача психотерапевта (первичный)</t>
  </si>
  <si>
    <t>Прием врача психотерапевта (повторный)</t>
  </si>
  <si>
    <t>Или спелеотерапия</t>
  </si>
  <si>
    <t>или искуственые ванны (солодковые,пароуглекислые)</t>
  </si>
  <si>
    <t>или ванны искусственные (солодковые, хвойно-жемчужные и т.д.)</t>
  </si>
  <si>
    <t>Физиотерапевтиические процедуры (магнитотерапия)</t>
  </si>
  <si>
    <t>Групповая психотерапия</t>
  </si>
  <si>
    <t>Кислородный коктейль (1 порция)</t>
  </si>
  <si>
    <t>Орошение лица углекисло-сероводородной водой</t>
  </si>
  <si>
    <t>Душ лечебный циркулярный</t>
  </si>
  <si>
    <r>
      <rPr>
        <rFont val="Bookman Old Style"/>
        <b val="true"/>
        <sz val="10"/>
      </rPr>
      <t xml:space="preserve">Примечание: </t>
    </r>
    <r>
      <rPr>
        <rFont val="Bookman Old Style"/>
        <sz val="10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Bookman Old Style"/>
        <sz val="10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 </t>
    </r>
  </si>
  <si>
    <r>
      <t xml:space="preserve">Примечание: </t>
    </r>
    <r>
      <rPr>
        <rFont val="Times New Roman"/>
        <b val="false"/>
        <sz val="12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Times New Roman"/>
        <b val="false"/>
        <sz val="12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</t>
    </r>
  </si>
  <si>
    <t>Перечень</t>
  </si>
  <si>
    <t xml:space="preserve">обязательных видов медицинских услуг входящих в стоимость путевки по программе "Мужское здоровье" (лечение урологических заболеваний) при условии прживания в номерах 1 и 2 категории 1 и 3 корпусов за исключением номеров категории Люкс и Апартамент </t>
  </si>
  <si>
    <t>Спермограмма</t>
  </si>
  <si>
    <t>Определение тестостерона в сыворотке крови</t>
  </si>
  <si>
    <t>ПСА</t>
  </si>
  <si>
    <t>Ультразвуковая  диагностика предстательной железы,мочевого пузыря,объема остаточной мочи</t>
  </si>
  <si>
    <t>Прием врача уролога( первичный)</t>
  </si>
  <si>
    <t>Физиотерапевтические процедуры - лечение на аппарате "ЯРОВИТ"</t>
  </si>
  <si>
    <t>Физиотерапевтические процедуры - лечение на аппарате "АНДРОГИН"</t>
  </si>
  <si>
    <t>Ванны искуственные иодо-бромные</t>
  </si>
  <si>
    <t>или Восходящий душ</t>
  </si>
  <si>
    <t>или электрогрязь</t>
  </si>
  <si>
    <t>Массаж предстательной железы, ручной</t>
  </si>
  <si>
    <r>
      <t xml:space="preserve">Примечание: </t>
    </r>
    <r>
      <rPr>
        <rFont val="Bookman Old Style"/>
        <b val="false"/>
        <sz val="10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Bookman Old Style"/>
        <b val="false"/>
        <sz val="10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 </t>
    </r>
  </si>
  <si>
    <t>Фитотерапия; фиточай (1 порция)</t>
  </si>
  <si>
    <r>
      <t xml:space="preserve">               </t>
    </r>
    <r>
      <rPr>
        <rFont val="Bookman Old Style"/>
        <b val="true"/>
        <i val="true"/>
        <sz val="12"/>
      </rPr>
      <t>ПЕРЕЧЕНЬ</t>
    </r>
  </si>
  <si>
    <t>входящих в стоимость  путевки по программе "Лечение сердечно-сосудистых заболеваний", для номеров 1 и 2 категории 1 и 3 корпусов за исключением номеров категории Люкс и Апартамент.</t>
  </si>
  <si>
    <t>Прием врача кардиолога( первичный)</t>
  </si>
  <si>
    <t>Прием врача кардиолога (повторный)</t>
  </si>
  <si>
    <r>
      <t>Прием врача терапевта (повторный</t>
    </r>
    <r>
      <rPr>
        <rFont val="Times New Roman"/>
        <i val="false"/>
        <sz val="12"/>
      </rPr>
      <t>)</t>
    </r>
  </si>
  <si>
    <t>Анализ крови (клинический)</t>
  </si>
  <si>
    <r>
      <t xml:space="preserve">               </t>
    </r>
    <r>
      <rPr>
        <rFont val="Bookman Old Style"/>
        <b val="true"/>
        <i val="true"/>
        <sz val="10"/>
      </rPr>
      <t>ПЕРЕЧЕНЬ</t>
    </r>
  </si>
  <si>
    <t>обязательных видов медицинских услуг, входящих в стоимость  путевки ЛПУ "Санаторий им. Анджиевского" в 2022 году.</t>
  </si>
  <si>
    <t xml:space="preserve">Программа "Специальная" (монопрофильная). Назначение программы и показание к санаторно-курортному лечению - лечение заболеваний органов пищеварения </t>
  </si>
  <si>
    <t xml:space="preserve">Механотерапия (тренажеры) </t>
  </si>
  <si>
    <t>Или ингаляции ( лекарственная  или углекисло-карбонатная)</t>
  </si>
  <si>
    <t>4+4</t>
  </si>
  <si>
    <t>5+5</t>
  </si>
  <si>
    <t>6+6</t>
  </si>
  <si>
    <t>Ванна индивидуальная, хвойно-жемчужная или с экстрактами растений</t>
  </si>
  <si>
    <t>Грязевые аппликации местные "Лимус" (1 область)</t>
  </si>
  <si>
    <t>Гидропатия (душ лечебный циркулярный или душ восходящий)</t>
  </si>
  <si>
    <t>Общий анализ крови (без лейкоцитарной формулы и СОЭ)</t>
  </si>
  <si>
    <t>Эзофагодуоденоскопия диагностическая (по показаниям)</t>
  </si>
  <si>
    <t>Постановка клизмы очистительной, лекарственной</t>
  </si>
  <si>
    <r>
      <rPr>
        <rFont val="Bookman Old Style"/>
        <b val="true"/>
        <sz val="10"/>
      </rPr>
      <t xml:space="preserve">Примечание: </t>
    </r>
    <r>
      <rPr>
        <rFont val="Bookman Old Style"/>
        <sz val="10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Bookman Old Style"/>
        <sz val="10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 </t>
    </r>
    <r>
      <t xml:space="preserve">
</t>
    </r>
    <r>
      <rPr>
        <rFont val="Bookman Old Style"/>
        <sz val="10"/>
      </rPr>
      <t xml:space="preserve">     Расчет стоимости лечения должен производиться согласно графы "Стоимость лечения на 1 койко-день" и срока путевки.</t>
    </r>
  </si>
  <si>
    <t>Спирография</t>
  </si>
  <si>
    <t>ПРОГРАММА "ЛЕЧЕНИЕ ОРГАНОВ ДЫХАНИЯ ПОСЛЕ ПЕРЕНЕСЕННОЙ КОРОНОВИРУСНОЙ ИНФЕКЦИИ"</t>
  </si>
  <si>
    <t>перечень обязательных видов медицинских услуг, входящих в стоимость  путевки ЛПУ "Санаторий им. Анджиевского" на 18 дней на 2025 год</t>
  </si>
  <si>
    <t>Физиотерапевтические процедуры (2-х видов с учетом сочетания эффектов)магнитолазеротерапия,электрофорез,СМТ,КВЧ</t>
  </si>
  <si>
    <t>Стоимость 1-ой процедуры</t>
  </si>
  <si>
    <t>Сумма Руб. коп.</t>
  </si>
  <si>
    <t>дней</t>
  </si>
  <si>
    <t>Ингаляции</t>
  </si>
  <si>
    <t>или ванны индивидуальные (искусственные)</t>
  </si>
  <si>
    <t>Прием врачей-консультантов</t>
  </si>
  <si>
    <t>Душ-массаж подводный</t>
  </si>
  <si>
    <t>Общий анализ мочи (с микроскопией осадка) (по показаниям)</t>
  </si>
  <si>
    <t>Клинический анализ крови (лейкоформула и СОЭ)  (по показаниям)</t>
  </si>
  <si>
    <t>Аутогенная тренировка (групповое занятие)</t>
  </si>
  <si>
    <t>Ароматерапия</t>
  </si>
  <si>
    <t>Термометрия</t>
  </si>
  <si>
    <t>Классический массаж грудной клетки (2,5 ед)</t>
  </si>
  <si>
    <t>Измерение массы тела</t>
  </si>
  <si>
    <t>Измерение роста</t>
  </si>
  <si>
    <t>Коктейль кислородный (1 порция)</t>
  </si>
  <si>
    <t>Пульсоксиметрия</t>
  </si>
  <si>
    <t>Рентгенография легких (по показаниям)</t>
  </si>
  <si>
    <t>По показаниям</t>
  </si>
  <si>
    <r>
      <rPr>
        <rFont val="Bookman Old Style"/>
        <b val="true"/>
        <sz val="14"/>
      </rPr>
      <t>Примечание:</t>
    </r>
    <r>
      <rPr>
        <rFont val="Bookman Old Style"/>
        <b val="true"/>
        <sz val="12"/>
      </rPr>
      <t xml:space="preserve"> </t>
    </r>
    <r>
      <rPr>
        <rFont val="Bookman Old Style"/>
        <sz val="14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Bookman Old Style"/>
        <sz val="14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 </t>
    </r>
    <r>
      <t xml:space="preserve">
</t>
    </r>
    <r>
      <rPr>
        <rFont val="Bookman Old Style"/>
        <sz val="14"/>
      </rPr>
      <t xml:space="preserve">    </t>
    </r>
  </si>
  <si>
    <t>ПРОГРАММА ЛЕЧЕНИЯ "ОЗДОРОВИТЕЛЬНАЯ"</t>
  </si>
  <si>
    <t>Клинический анализ крови</t>
  </si>
  <si>
    <t>Анализ мочи общий</t>
  </si>
  <si>
    <t xml:space="preserve">14 дней </t>
  </si>
  <si>
    <t>Лечебная физкультура (групповое занятие) 1 занятие</t>
  </si>
  <si>
    <t>Оказание экстренной медицинской помощи (по необходимости)</t>
  </si>
  <si>
    <t>Прием врача узкого специалиста</t>
  </si>
  <si>
    <t>Терренкур (в т.ч. Климатолечение)</t>
  </si>
  <si>
    <t>ЭКГ, регистрация в 12-ти отведениях с врачебным анализом</t>
  </si>
  <si>
    <t>Вечерние мероприятия, настольный тенис, аэросолярий</t>
  </si>
  <si>
    <r>
      <t xml:space="preserve">               </t>
    </r>
    <r>
      <rPr>
        <rFont val="Bookman Old Style"/>
        <b val="true"/>
        <i val="true"/>
        <sz val="18"/>
      </rPr>
      <t>ПЕРЕЧЕНЬ</t>
    </r>
  </si>
  <si>
    <t>обязательных видов медицинских услуг, входящих в стоимость оздоровительной путевки для номеров 2 категории 1 и 3 корпусов</t>
  </si>
  <si>
    <t>по необходимости</t>
  </si>
  <si>
    <r>
      <t xml:space="preserve">     Примечание: </t>
    </r>
    <r>
      <rPr>
        <rFont val="Bookman Old Style"/>
        <b val="false"/>
        <sz val="10"/>
      </rPr>
      <t>Лечащий врач имеет право вносить изменения в программу лечения, в том числе замену процедур на равнозначные, сохранив при этом общую структуру программы лечения.</t>
    </r>
    <r>
      <t xml:space="preserve">
</t>
    </r>
    <r>
      <rPr>
        <rFont val="Bookman Old Style"/>
        <b val="false"/>
        <sz val="10"/>
      </rPr>
      <t xml:space="preserve">     Перечень процедур рассчитан с учётом акклиматизации сроком от 2 до 3 дней, в зависимости от состояния здоровья отдыхающего, который устанавливается лечащим врачом. </t>
    </r>
    <r>
      <t xml:space="preserve">
</t>
    </r>
    <r>
      <rPr>
        <rFont val="Bookman Old Style"/>
        <b val="false"/>
        <sz val="10"/>
      </rPr>
      <t xml:space="preserve">     Расчет стоимости лечения должен производиться согласно графы "Стоимость лечения на 1 койко-день" и срока путевки.</t>
    </r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</si>
</sst>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#,##0;[red]#,##0" formatCode="#,##0;[red]#,##0" numFmtId="1002"/>
    <numFmt co:extendedFormatCode="0.00" formatCode="0.00" numFmtId="1005"/>
    <numFmt co:extendedFormatCode="#,##0" formatCode="#,##0" numFmtId="1001"/>
    <numFmt co:extendedFormatCode="#,##0_ ;-#,##0 " formatCode="#,##0_ ;-#,##0 " numFmtId="1004"/>
    <numFmt co:extendedFormatCode="0" formatCode="0" numFmtId="1003"/>
  </numFmts>
  <fonts count="58">
    <font>
      <name val="Calibri"/>
      <sz val="11"/>
    </font>
    <font>
      <color theme="1" tint="0"/>
      <sz val="11"/>
      <scheme val="minor"/>
    </font>
    <font>
      <name val="Times New Roman"/>
      <b val="true"/>
      <color theme="1" tint="0"/>
      <sz val="10"/>
    </font>
    <font>
      <name val="Cambria"/>
      <color rgb="000000" tint="0"/>
      <sz val="11"/>
    </font>
    <font>
      <name val="Cambria"/>
      <b val="true"/>
      <sz val="14"/>
    </font>
    <font>
      <name val="Cambria"/>
      <b val="true"/>
      <color rgb="000000" tint="0"/>
      <sz val="10"/>
    </font>
    <font>
      <b val="true"/>
      <sz val="10"/>
      <scheme val="major"/>
    </font>
    <font>
      <name val="Cambria"/>
      <b val="true"/>
      <color rgb="FF0000" tint="0"/>
      <sz val="10"/>
    </font>
    <font>
      <name val="Cambria"/>
      <color rgb="000000" tint="0"/>
      <sz val="10"/>
    </font>
    <font>
      <name val="Cambria"/>
      <b val="true"/>
      <color theme="1" tint="0"/>
      <sz val="10"/>
    </font>
    <font>
      <name val="Cambria"/>
      <sz val="10"/>
    </font>
    <font>
      <i val="true"/>
      <color theme="1" tint="0"/>
      <sz val="10"/>
      <scheme val="major"/>
    </font>
    <font>
      <color theme="1" tint="0"/>
      <sz val="10"/>
      <scheme val="minor"/>
    </font>
    <font>
      <name val="Cambria"/>
      <b val="true"/>
      <sz val="12"/>
    </font>
    <font>
      <b val="true"/>
      <color rgb="000000" tint="0"/>
      <sz val="10"/>
      <scheme val="major"/>
    </font>
    <font>
      <b val="true"/>
      <color rgb="FF0000" tint="0"/>
      <sz val="10"/>
      <scheme val="major"/>
    </font>
    <font>
      <color rgb="000000" tint="0"/>
      <sz val="10"/>
      <scheme val="major"/>
    </font>
    <font>
      <name val="Times New Roman"/>
      <b val="true"/>
      <i val="true"/>
      <sz val="18"/>
    </font>
    <font>
      <name val="Times New Roman"/>
      <i val="true"/>
      <sz val="12"/>
    </font>
    <font>
      <name val="Times New Roman"/>
      <b val="true"/>
      <i val="true"/>
      <sz val="14"/>
    </font>
    <font>
      <name val="Times New Roman"/>
      <sz val="12"/>
    </font>
    <font>
      <name val="Bookman Old Style"/>
      <i val="true"/>
      <sz val="14"/>
    </font>
    <font>
      <name val="Times New Roman"/>
      <b val="true"/>
      <i val="true"/>
      <sz val="12"/>
    </font>
    <font>
      <name val="Times New Roman"/>
      <b val="true"/>
      <sz val="12"/>
    </font>
    <font>
      <name val="Bookman Old Style"/>
      <sz val="11"/>
    </font>
    <font>
      <name val="Arial Cyr"/>
      <sz val="10"/>
    </font>
    <font>
      <name val="Times New Roman"/>
      <i val="true"/>
      <sz val="14"/>
    </font>
    <font>
      <name val="Arial Cyr"/>
      <sz val="18"/>
    </font>
    <font>
      <name val="Arial Cyr"/>
      <sz val="14"/>
    </font>
    <font>
      <name val="Times New Roman"/>
      <i val="true"/>
      <sz val="16"/>
    </font>
    <font>
      <name val="Times New Roman"/>
      <b val="true"/>
      <sz val="14"/>
    </font>
    <font>
      <name val="Times New Roman"/>
      <sz val="14"/>
    </font>
    <font>
      <name val="Bookman Old Style"/>
      <b val="true"/>
      <i val="true"/>
      <sz val="17"/>
    </font>
    <font>
      <name val="Bookman Old Style"/>
      <b val="true"/>
      <i val="true"/>
      <sz val="16"/>
    </font>
    <font>
      <name val="Times New Roman"/>
      <b val="true"/>
      <i val="true"/>
      <sz val="16"/>
    </font>
    <font>
      <name val="Times New Roman"/>
      <sz val="15"/>
    </font>
    <font>
      <name val="Bookman Old Style"/>
      <b val="true"/>
      <i val="true"/>
      <sz val="18"/>
    </font>
    <font>
      <name val="Bookman Old Style"/>
      <b val="true"/>
      <i val="true"/>
      <color theme="1" tint="0"/>
      <sz val="14"/>
    </font>
    <font>
      <name val="Bookman Old Style"/>
      <b val="true"/>
      <i val="true"/>
      <color theme="1" tint="0"/>
      <sz val="20"/>
    </font>
    <font>
      <name val="Bookman Old Style"/>
      <b val="true"/>
      <i val="true"/>
      <color theme="1" tint="0"/>
      <sz val="24"/>
    </font>
    <font>
      <name val="Bookman Old Style"/>
      <b val="true"/>
      <i val="true"/>
      <color theme="1" tint="0"/>
      <sz val="18"/>
    </font>
    <font>
      <name val="Bookman Old Style"/>
      <b val="true"/>
      <i val="true"/>
      <color theme="1" tint="0"/>
      <sz val="16"/>
    </font>
    <font>
      <color theme="1" tint="0"/>
      <sz val="12"/>
      <scheme val="minor"/>
    </font>
    <font>
      <name val="Bookman Old Style"/>
      <sz val="12"/>
    </font>
    <font>
      <name val="Bookman Old Style"/>
      <i val="true"/>
      <sz val="12"/>
    </font>
    <font>
      <name val="Bookman Old Style"/>
      <b val="true"/>
      <sz val="10"/>
    </font>
    <font>
      <name val="Bookman Old Style"/>
      <b val="true"/>
      <i val="true"/>
      <sz val="10"/>
    </font>
    <font>
      <name val="Bookman Old Style"/>
      <b val="true"/>
      <i val="true"/>
      <sz val="12"/>
    </font>
    <font>
      <name val="Arial Cyr"/>
      <sz val="12"/>
    </font>
    <font>
      <name val="Bookman Old Style"/>
      <sz val="10"/>
    </font>
    <font>
      <name val="Times New Roman"/>
      <sz val="10"/>
    </font>
    <font>
      <name val="Times New Roman"/>
      <b val="true"/>
      <i val="true"/>
      <sz val="10"/>
    </font>
    <font>
      <name val="Times New Roman"/>
      <i val="true"/>
      <sz val="10"/>
    </font>
    <font>
      <name val="Times New Roman"/>
      <b val="true"/>
      <sz val="10"/>
    </font>
    <font>
      <name val="Times New Roman"/>
      <color theme="1" tint="0"/>
      <sz val="14"/>
    </font>
    <font>
      <color theme="1" tint="0"/>
      <sz val="14"/>
      <scheme val="minor"/>
    </font>
    <font>
      <name val="Bookman Old Style"/>
      <b val="true"/>
      <i val="true"/>
      <sz val="14"/>
    </font>
    <font>
      <name val="Bookman Old Style"/>
      <i val="true"/>
      <sz val="10"/>
    </font>
  </fonts>
  <fills count="9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FFF00" tint="0"/>
      </patternFill>
    </fill>
    <fill>
      <patternFill patternType="solid">
        <fgColor theme="6" tint="0.599990010261536"/>
      </patternFill>
    </fill>
    <fill>
      <patternFill patternType="solid">
        <fgColor rgb="99CC00" tint="0"/>
      </patternFill>
    </fill>
    <fill>
      <patternFill patternType="solid">
        <fgColor rgb="FFFF99" tint="0"/>
      </patternFill>
    </fill>
    <fill>
      <patternFill patternType="solid">
        <fgColor rgb="FFCC00" tint="0"/>
      </patternFill>
    </fill>
    <fill>
      <patternFill patternType="solid">
        <fgColor rgb="92D050" tint="0"/>
      </patternFill>
    </fill>
  </fills>
  <borders count="1318">
    <border>
      <left style="none"/>
      <right style="none"/>
      <top style="none"/>
      <bottom style="none"/>
      <diagonal style="none"/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none"/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none"/>
      <right style="none"/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none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thin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none">
        <color rgb="000000" tint="0"/>
      </bottom>
    </border>
    <border>
      <right style="none"/>
      <top style="medium">
        <color rgb="000000" tint="0"/>
      </top>
      <bottom style="none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none">
        <color rgb="000000" tint="0"/>
      </right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none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none"/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right style="none"/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none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none">
        <color rgb="000000" tint="0"/>
      </bottom>
    </border>
    <border>
      <right style="none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none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none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bottom style="medium">
        <color rgb="000000" tint="0"/>
      </bottom>
    </border>
    <border>
      <right style="none"/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none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none">
        <color rgb="000000" tint="0"/>
      </top>
      <bottom style="none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none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bottom style="medium">
        <color rgb="000000" tint="0"/>
      </bottom>
    </border>
    <border>
      <right style="none"/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none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right style="none">
        <color rgb="000000" tint="0"/>
      </right>
      <bottom style="thin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bottom style="thin">
        <color rgb="000000" tint="0"/>
      </bottom>
    </border>
    <border>
      <right style="none">
        <color rgb="000000" tint="0"/>
      </right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right style="none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none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none">
        <color rgb="000000" tint="0"/>
      </bottom>
    </border>
    <border>
      <left style="medium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top style="none">
        <color rgb="000000" tint="0"/>
      </top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none">
        <color rgb="000000" tint="0"/>
      </top>
      <bottom style="medium">
        <color rgb="000000" tint="0"/>
      </bottom>
    </border>
    <border>
      <left style="none">
        <color rgb="000000" tint="0"/>
      </left>
      <right style="thin">
        <color rgb="000000" tint="0"/>
      </right>
      <top style="none">
        <color rgb="000000" tint="0"/>
      </top>
      <bottom style="medium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none">
        <color rgb="000000" tint="0"/>
      </bottom>
    </border>
    <border>
      <left style="medium">
        <color rgb="000000" tint="0"/>
      </left>
      <right style="medium">
        <color rgb="000000" tint="0"/>
      </right>
      <bottom style="none">
        <color rgb="000000" tint="0"/>
      </bottom>
    </border>
    <border>
      <left style="none">
        <color rgb="000000" tint="0"/>
      </left>
      <right style="medium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none">
        <color rgb="000000" tint="0"/>
      </bottom>
    </border>
    <border>
      <right style="thin">
        <color rgb="000000" tint="0"/>
      </right>
      <top style="thin">
        <color rgb="000000" tint="0"/>
      </top>
      <bottom style="none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none">
        <color rgb="000000" tint="0"/>
      </right>
      <top style="none">
        <color rgb="000000" tint="0"/>
      </top>
      <bottom style="medium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none">
        <color rgb="000000" tint="0"/>
      </left>
      <right style="medium">
        <color rgb="000000" tint="0"/>
      </right>
      <top style="medium">
        <color rgb="000000" tint="0"/>
      </top>
      <bottom style="none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none"/>
      <right style="none"/>
      <top style="none">
        <color rgb="000000" tint="0"/>
      </top>
      <bottom style="medium">
        <color rgb="000000" tint="0"/>
      </bottom>
    </border>
    <border>
      <top style="none">
        <color rgb="000000" tint="0"/>
      </top>
      <bottom style="medium">
        <color rgb="000000" tint="0"/>
      </bottom>
    </border>
    <border>
      <right style="none"/>
      <top style="none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>
        <color rgb="000000" tint="0"/>
      </bottom>
    </border>
    <border>
      <left style="thin">
        <color rgb="000000" tint="0"/>
      </left>
      <right style="none">
        <color rgb="000000" tint="0"/>
      </right>
      <top style="medium">
        <color rgb="000000" tint="0"/>
      </top>
      <bottom style="none">
        <color rgb="000000" tint="0"/>
      </bottom>
    </border>
    <border>
      <left style="medium">
        <color rgb="000000" tint="0"/>
      </left>
      <right style="thin">
        <color rgb="000000" tint="0"/>
      </right>
      <bottom style="none">
        <color rgb="000000" tint="0"/>
      </bottom>
    </border>
    <border>
      <left style="thin">
        <color rgb="000000" tint="0"/>
      </left>
      <right style="none">
        <color rgb="000000" tint="0"/>
      </right>
      <bottom style="none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1668">
    <xf applyBorder="false" applyFill="false" applyFont="true" applyNumberFormat="true" borderId="0" fillId="0" fontId="1" numFmtId="1000" quotePrefix="false"/>
    <xf applyAlignment="true" applyBorder="false" applyFill="false" applyFont="true" applyNumberFormat="true" borderId="0" fillId="0" fontId="3" numFmtId="1001" quotePrefix="false">
      <alignment vertical="top"/>
    </xf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4" numFmtId="1000" quotePrefix="false">
      <alignment vertical="center"/>
    </xf>
    <xf applyAlignment="true" applyBorder="true" applyFill="false" applyFont="true" applyNumberFormat="true" borderId="1" fillId="0" fontId="5" numFmtId="1000" quotePrefix="false">
      <alignment horizontal="center" vertical="center"/>
    </xf>
    <xf applyAlignment="true" applyBorder="true" applyFill="false" applyFont="true" applyNumberFormat="true" borderId="2" fillId="0" fontId="5" numFmtId="1000" quotePrefix="false">
      <alignment horizontal="center" vertical="center"/>
    </xf>
    <xf applyAlignment="true" applyBorder="true" applyFill="false" applyFont="true" applyNumberFormat="true" borderId="3" fillId="0" fontId="5" numFmtId="1000" quotePrefix="false">
      <alignment horizontal="center" vertical="center"/>
    </xf>
    <xf applyAlignment="true" applyBorder="true" applyFill="false" applyFont="true" applyNumberFormat="true" borderId="4" fillId="0" fontId="5" numFmtId="1000" quotePrefix="false">
      <alignment horizontal="center" vertical="center"/>
    </xf>
    <xf applyAlignment="true" applyBorder="true" applyFill="false" applyFont="true" applyNumberFormat="true" borderId="5" fillId="0" fontId="5" numFmtId="1000" quotePrefix="false">
      <alignment horizontal="center" vertical="center"/>
    </xf>
    <xf applyAlignment="true" applyBorder="true" applyFill="true" applyFont="true" applyNumberFormat="true" borderId="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6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47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48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49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50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51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52" fillId="0" fontId="7" numFmtId="1000" quotePrefix="false">
      <alignment horizontal="center" vertical="center"/>
    </xf>
    <xf applyAlignment="true" applyBorder="true" applyFill="false" applyFont="true" applyNumberFormat="true" borderId="53" fillId="0" fontId="7" numFmtId="1000" quotePrefix="false">
      <alignment horizontal="center" vertical="center"/>
    </xf>
    <xf applyAlignment="true" applyBorder="true" applyFill="false" applyFont="true" applyNumberFormat="true" borderId="54" fillId="0" fontId="7" numFmtId="1000" quotePrefix="false">
      <alignment horizontal="center" vertical="center"/>
    </xf>
    <xf applyAlignment="true" applyBorder="true" applyFill="false" applyFont="true" applyNumberFormat="true" borderId="55" fillId="0" fontId="7" numFmtId="1000" quotePrefix="false">
      <alignment horizontal="center" vertical="center"/>
    </xf>
    <xf applyAlignment="true" applyBorder="true" applyFill="false" applyFont="true" applyNumberFormat="true" borderId="56" fillId="0" fontId="7" numFmtId="1000" quotePrefix="false">
      <alignment horizontal="center" vertical="center"/>
    </xf>
    <xf applyAlignment="true" applyBorder="true" applyFill="false" applyFont="true" applyNumberFormat="true" borderId="57" fillId="0" fontId="7" numFmtId="1000" quotePrefix="false">
      <alignment horizontal="center" vertical="center"/>
    </xf>
    <xf applyAlignment="true" applyBorder="true" applyFill="false" applyFont="true" applyNumberFormat="true" borderId="58" fillId="0" fontId="7" numFmtId="1000" quotePrefix="false">
      <alignment horizontal="center" vertical="center"/>
    </xf>
    <xf applyAlignment="true" applyBorder="true" applyFill="false" applyFont="true" applyNumberFormat="true" borderId="59" fillId="0" fontId="7" numFmtId="1000" quotePrefix="false">
      <alignment horizontal="center" vertical="center"/>
    </xf>
    <xf applyAlignment="true" applyBorder="true" applyFill="false" applyFont="true" applyNumberFormat="true" borderId="60" fillId="0" fontId="7" numFmtId="1000" quotePrefix="false">
      <alignment horizontal="center" vertical="center"/>
    </xf>
    <xf applyAlignment="true" applyBorder="true" applyFill="false" applyFont="true" applyNumberFormat="true" borderId="61" fillId="0" fontId="7" numFmtId="1000" quotePrefix="false">
      <alignment horizontal="center" vertical="center"/>
    </xf>
    <xf applyAlignment="true" applyBorder="true" applyFill="false" applyFont="true" applyNumberFormat="true" borderId="62" fillId="0" fontId="7" numFmtId="1000" quotePrefix="false">
      <alignment horizontal="center" vertical="center"/>
    </xf>
    <xf applyAlignment="true" applyBorder="true" applyFill="false" applyFont="true" applyNumberFormat="true" borderId="63" fillId="0" fontId="7" numFmtId="1000" quotePrefix="false">
      <alignment horizontal="center" vertical="center"/>
    </xf>
    <xf applyAlignment="true" applyBorder="true" applyFill="false" applyFont="true" applyNumberFormat="true" borderId="64" fillId="0" fontId="7" numFmtId="1000" quotePrefix="false">
      <alignment horizontal="center" vertical="center"/>
    </xf>
    <xf applyAlignment="true" applyBorder="true" applyFill="false" applyFont="true" applyNumberFormat="true" borderId="65" fillId="0" fontId="7" numFmtId="1000" quotePrefix="false">
      <alignment horizontal="center" vertical="center"/>
    </xf>
    <xf applyAlignment="true" applyBorder="true" applyFill="false" applyFont="true" applyNumberFormat="true" borderId="66" fillId="0" fontId="7" numFmtId="1000" quotePrefix="false">
      <alignment horizontal="center" vertical="center"/>
    </xf>
    <xf applyAlignment="true" applyBorder="true" applyFill="false" applyFont="true" applyNumberFormat="true" borderId="67" fillId="0" fontId="7" numFmtId="1000" quotePrefix="false">
      <alignment horizontal="center" vertical="center"/>
    </xf>
    <xf applyAlignment="true" applyBorder="true" applyFill="false" applyFont="true" applyNumberFormat="true" borderId="68" fillId="0" fontId="7" numFmtId="1000" quotePrefix="false">
      <alignment horizontal="center" vertical="center"/>
    </xf>
    <xf applyAlignment="true" applyBorder="true" applyFill="false" applyFont="true" applyNumberFormat="true" borderId="69" fillId="0" fontId="7" numFmtId="1000" quotePrefix="false">
      <alignment horizontal="center" vertical="center"/>
    </xf>
    <xf applyAlignment="true" applyBorder="true" applyFill="false" applyFont="true" applyNumberFormat="true" borderId="70" fillId="0" fontId="7" numFmtId="1000" quotePrefix="false">
      <alignment horizontal="center" vertical="center"/>
    </xf>
    <xf applyAlignment="true" applyBorder="true" applyFill="false" applyFont="true" applyNumberFormat="true" borderId="71" fillId="0" fontId="7" numFmtId="1000" quotePrefix="false">
      <alignment horizontal="center" vertical="center"/>
    </xf>
    <xf applyAlignment="true" applyBorder="true" applyFill="false" applyFont="true" applyNumberFormat="true" borderId="72" fillId="0" fontId="7" numFmtId="1000" quotePrefix="false">
      <alignment horizontal="center" vertical="center"/>
    </xf>
    <xf applyAlignment="true" applyBorder="true" applyFill="false" applyFont="true" applyNumberFormat="true" borderId="73" fillId="0" fontId="7" numFmtId="1000" quotePrefix="false">
      <alignment horizontal="center" vertical="center"/>
    </xf>
    <xf applyAlignment="true" applyBorder="true" applyFill="false" applyFont="true" applyNumberFormat="true" borderId="74" fillId="0" fontId="7" numFmtId="1000" quotePrefix="false">
      <alignment horizontal="center" vertical="center"/>
    </xf>
    <xf applyAlignment="true" applyBorder="true" applyFill="false" applyFont="true" applyNumberFormat="true" borderId="75" fillId="0" fontId="7" numFmtId="1000" quotePrefix="false">
      <alignment horizontal="center" vertical="center"/>
    </xf>
    <xf applyAlignment="true" applyBorder="true" applyFill="false" applyFont="true" applyNumberFormat="true" borderId="76" fillId="0" fontId="7" numFmtId="1000" quotePrefix="false">
      <alignment horizontal="center" vertical="center"/>
    </xf>
    <xf applyAlignment="true" applyBorder="true" applyFill="false" applyFont="true" applyNumberFormat="true" borderId="77" fillId="0" fontId="7" numFmtId="1000" quotePrefix="false">
      <alignment horizontal="center" vertical="center"/>
    </xf>
    <xf applyAlignment="true" applyBorder="true" applyFill="false" applyFont="true" applyNumberFormat="true" borderId="78" fillId="0" fontId="7" numFmtId="1000" quotePrefix="false">
      <alignment horizontal="center" vertical="center"/>
    </xf>
    <xf applyAlignment="true" applyBorder="true" applyFill="false" applyFont="true" applyNumberFormat="true" borderId="79" fillId="0" fontId="7" numFmtId="1000" quotePrefix="false">
      <alignment horizontal="center" vertical="center"/>
    </xf>
    <xf applyAlignment="true" applyBorder="true" applyFill="false" applyFont="true" applyNumberFormat="true" borderId="80" fillId="0" fontId="7" numFmtId="1000" quotePrefix="false">
      <alignment horizontal="center" vertical="center"/>
    </xf>
    <xf applyAlignment="true" applyBorder="true" applyFill="false" applyFont="true" applyNumberFormat="true" borderId="81" fillId="0" fontId="7" numFmtId="1000" quotePrefix="false">
      <alignment horizontal="center" vertical="center"/>
    </xf>
    <xf applyAlignment="true" applyBorder="true" applyFill="false" applyFont="true" applyNumberFormat="true" borderId="82" fillId="0" fontId="7" numFmtId="1000" quotePrefix="false">
      <alignment horizontal="center" vertical="center"/>
    </xf>
    <xf applyAlignment="true" applyBorder="true" applyFill="false" applyFont="true" applyNumberFormat="true" borderId="83" fillId="0" fontId="7" numFmtId="1000" quotePrefix="false">
      <alignment horizontal="center" vertical="center"/>
    </xf>
    <xf applyAlignment="true" applyBorder="true" applyFill="false" applyFont="true" applyNumberFormat="true" borderId="84" fillId="0" fontId="7" numFmtId="1000" quotePrefix="false">
      <alignment horizontal="center" vertical="center"/>
    </xf>
    <xf applyAlignment="true" applyBorder="true" applyFill="false" applyFont="true" applyNumberFormat="true" borderId="85" fillId="0" fontId="7" numFmtId="1000" quotePrefix="false">
      <alignment horizontal="center" vertical="center"/>
    </xf>
    <xf applyAlignment="true" applyBorder="true" applyFill="false" applyFont="true" applyNumberFormat="true" borderId="86" fillId="0" fontId="7" numFmtId="1000" quotePrefix="false">
      <alignment horizontal="center" vertical="center"/>
    </xf>
    <xf applyAlignment="true" applyBorder="true" applyFill="false" applyFont="true" applyNumberFormat="true" borderId="87" fillId="0" fontId="7" numFmtId="1000" quotePrefix="false">
      <alignment horizontal="center" vertical="center"/>
    </xf>
    <xf applyAlignment="true" applyBorder="true" applyFill="false" applyFont="true" applyNumberFormat="true" borderId="88" fillId="0" fontId="7" numFmtId="1000" quotePrefix="false">
      <alignment horizontal="center" vertical="center"/>
    </xf>
    <xf applyAlignment="true" applyBorder="true" applyFill="false" applyFont="true" applyNumberFormat="true" borderId="89" fillId="0" fontId="7" numFmtId="1000" quotePrefix="false">
      <alignment horizontal="center" vertical="center"/>
    </xf>
    <xf applyAlignment="true" applyBorder="true" applyFill="false" applyFont="true" applyNumberFormat="true" borderId="90" fillId="0" fontId="7" numFmtId="1000" quotePrefix="false">
      <alignment horizontal="center" vertical="center"/>
    </xf>
    <xf applyAlignment="true" applyBorder="true" applyFill="false" applyFont="true" applyNumberFormat="true" borderId="91" fillId="0" fontId="7" numFmtId="1000" quotePrefix="false">
      <alignment horizontal="center" vertical="center"/>
    </xf>
    <xf applyAlignment="true" applyBorder="true" applyFill="false" applyFont="true" applyNumberFormat="true" borderId="92" fillId="0" fontId="7" numFmtId="1000" quotePrefix="false">
      <alignment horizontal="center" vertical="center"/>
    </xf>
    <xf applyAlignment="true" applyBorder="true" applyFill="false" applyFont="true" applyNumberFormat="true" borderId="93" fillId="0" fontId="5" numFmtId="1000" quotePrefix="false">
      <alignment horizontal="center" vertical="center" wrapText="true"/>
    </xf>
    <xf applyAlignment="true" applyBorder="true" applyFill="false" applyFont="true" applyNumberFormat="true" borderId="94" fillId="0" fontId="5" numFmtId="1000" quotePrefix="false">
      <alignment horizontal="center" vertical="center" wrapText="true"/>
    </xf>
    <xf applyAlignment="true" applyBorder="true" applyFill="false" applyFont="true" applyNumberFormat="true" borderId="47" fillId="0" fontId="5" numFmtId="1000" quotePrefix="false">
      <alignment horizontal="center" vertical="center" wrapText="true"/>
    </xf>
    <xf applyAlignment="true" applyBorder="true" applyFill="false" applyFont="true" applyNumberFormat="true" borderId="95" fillId="0" fontId="5" numFmtId="1000" quotePrefix="false">
      <alignment horizontal="center" vertical="center" wrapText="true"/>
    </xf>
    <xf applyAlignment="true" applyBorder="true" applyFill="false" applyFont="true" applyNumberFormat="true" borderId="95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96" fillId="0" fontId="8" numFmtId="1000" quotePrefix="false">
      <alignment horizontal="center" vertical="center" wrapText="true"/>
    </xf>
    <xf applyAlignment="true" applyBorder="true" applyFill="false" applyFont="true" applyNumberFormat="true" borderId="97" fillId="0" fontId="8" numFmtId="1000" quotePrefix="false">
      <alignment horizontal="center" vertical="center" wrapText="true"/>
    </xf>
    <xf applyAlignment="true" applyBorder="true" applyFill="false" applyFont="true" applyNumberFormat="true" borderId="98" fillId="0" fontId="8" numFmtId="1000" quotePrefix="false">
      <alignment horizontal="center" vertical="center" wrapText="true"/>
    </xf>
    <xf applyAlignment="true" applyBorder="true" applyFill="false" applyFont="true" applyNumberFormat="true" borderId="99" fillId="0" fontId="8" numFmtId="1000" quotePrefix="false">
      <alignment horizontal="center" vertical="center" wrapText="true"/>
    </xf>
    <xf applyAlignment="true" applyBorder="true" applyFill="false" applyFont="true" applyNumberFormat="true" borderId="100" fillId="0" fontId="8" numFmtId="1000" quotePrefix="false">
      <alignment horizontal="center" vertical="center" wrapText="true"/>
    </xf>
    <xf applyAlignment="true" applyBorder="true" applyFill="false" applyFont="true" applyNumberFormat="true" borderId="101" fillId="0" fontId="8" numFmtId="1000" quotePrefix="false">
      <alignment horizontal="center" vertical="center" wrapText="true"/>
    </xf>
    <xf applyAlignment="true" applyBorder="true" applyFill="true" applyFont="true" applyNumberFormat="true" borderId="102" fillId="2" fontId="5" numFmtId="1000" quotePrefix="false">
      <alignment horizontal="center" vertical="center"/>
    </xf>
    <xf applyAlignment="true" applyBorder="true" applyFill="false" applyFont="true" applyNumberFormat="true" borderId="102" fillId="0" fontId="7" numFmtId="1000" quotePrefix="false">
      <alignment horizontal="center" vertical="center"/>
    </xf>
    <xf applyAlignment="true" applyBorder="true" applyFill="true" applyFont="true" applyNumberFormat="true" borderId="102" fillId="2" fontId="7" numFmtId="1000" quotePrefix="false">
      <alignment horizontal="center" vertical="center"/>
    </xf>
    <xf applyAlignment="true" applyBorder="true" applyFill="false" applyFont="true" applyNumberFormat="true" borderId="103" fillId="0" fontId="9" numFmtId="1000" quotePrefix="false">
      <alignment horizontal="center" vertical="center" wrapText="true"/>
    </xf>
    <xf applyAlignment="true" applyBorder="true" applyFill="true" applyFont="true" applyNumberFormat="true" borderId="102" fillId="2" fontId="9" numFmtId="1000" quotePrefix="false">
      <alignment horizontal="center" vertical="center" wrapText="true"/>
    </xf>
    <xf applyAlignment="true" applyBorder="true" applyFill="false" applyFont="true" applyNumberFormat="true" borderId="104" fillId="0" fontId="8" numFmtId="1002" quotePrefix="false">
      <alignment horizontal="center" vertical="center" wrapText="true"/>
    </xf>
    <xf applyAlignment="true" applyBorder="true" applyFill="true" applyFont="true" applyNumberFormat="true" borderId="104" fillId="2" fontId="10" numFmtId="1003" quotePrefix="false">
      <alignment horizontal="center" vertical="center"/>
    </xf>
    <xf applyAlignment="true" applyBorder="true" applyFill="false" applyFont="true" applyNumberFormat="true" borderId="105" fillId="0" fontId="8" numFmtId="1002" quotePrefix="false">
      <alignment horizontal="center" vertical="center" wrapText="true"/>
    </xf>
    <xf applyAlignment="true" applyBorder="true" applyFill="true" applyFont="true" applyNumberFormat="true" borderId="105" fillId="2" fontId="10" numFmtId="1003" quotePrefix="false">
      <alignment horizontal="center" vertical="center"/>
    </xf>
    <xf applyAlignment="true" applyBorder="true" applyFill="false" applyFont="true" applyNumberFormat="true" borderId="106" fillId="0" fontId="8" numFmtId="1002" quotePrefix="false">
      <alignment horizontal="center" vertical="center" wrapText="true"/>
    </xf>
    <xf applyAlignment="true" applyBorder="true" applyFill="true" applyFont="true" applyNumberFormat="true" borderId="106" fillId="2" fontId="10" numFmtId="1003" quotePrefix="false">
      <alignment horizontal="center" vertical="center"/>
    </xf>
    <xf applyAlignment="true" applyBorder="true" applyFill="false" applyFont="true" applyNumberFormat="true" borderId="104" fillId="0" fontId="10" numFmtId="1003" quotePrefix="false">
      <alignment horizontal="center" vertical="center"/>
    </xf>
    <xf applyAlignment="true" applyBorder="true" applyFill="false" applyFont="true" applyNumberFormat="true" borderId="105" fillId="0" fontId="10" numFmtId="1003" quotePrefix="false">
      <alignment horizontal="center" vertical="center"/>
    </xf>
    <xf applyAlignment="true" applyBorder="true" applyFill="false" applyFont="true" applyNumberFormat="true" borderId="107" fillId="0" fontId="10" numFmtId="1003" quotePrefix="false">
      <alignment horizontal="center" vertical="center"/>
    </xf>
    <xf applyAlignment="true" applyBorder="true" applyFill="false" applyFont="true" applyNumberFormat="true" borderId="108" fillId="0" fontId="10" numFmtId="1003" quotePrefix="false">
      <alignment horizontal="center" vertical="center"/>
    </xf>
    <xf applyAlignment="true" applyBorder="true" applyFill="true" applyFont="true" applyNumberFormat="true" borderId="109" fillId="2" fontId="5" numFmtId="1000" quotePrefix="false">
      <alignment horizontal="center" vertical="center"/>
    </xf>
    <xf applyAlignment="true" applyBorder="true" applyFill="false" applyFont="true" applyNumberFormat="true" borderId="110" fillId="0" fontId="7" numFmtId="1000" quotePrefix="false">
      <alignment horizontal="center" vertical="center"/>
    </xf>
    <xf applyAlignment="true" applyBorder="true" applyFill="true" applyFont="true" applyNumberFormat="true" borderId="110" fillId="2" fontId="7" numFmtId="1000" quotePrefix="false">
      <alignment horizontal="center" vertical="center"/>
    </xf>
    <xf applyAlignment="true" applyBorder="true" applyFill="false" applyFont="true" applyNumberFormat="true" borderId="111" fillId="0" fontId="9" numFmtId="1000" quotePrefix="false">
      <alignment horizontal="center" vertical="center" wrapText="true"/>
    </xf>
    <xf applyAlignment="true" applyBorder="true" applyFill="true" applyFont="true" applyNumberFormat="true" borderId="110" fillId="2" fontId="9" numFmtId="1000" quotePrefix="false">
      <alignment horizontal="center" vertical="center" wrapText="true"/>
    </xf>
    <xf applyAlignment="true" applyBorder="true" applyFill="false" applyFont="true" applyNumberFormat="true" borderId="112" fillId="0" fontId="8" numFmtId="1002" quotePrefix="false">
      <alignment horizontal="center" vertical="center" wrapText="true"/>
    </xf>
    <xf applyAlignment="true" applyBorder="true" applyFill="true" applyFont="true" applyNumberFormat="true" borderId="113" fillId="2" fontId="10" numFmtId="1003" quotePrefix="false">
      <alignment horizontal="center" vertical="center"/>
    </xf>
    <xf applyAlignment="true" applyBorder="true" applyFill="false" applyFont="true" applyNumberFormat="true" borderId="114" fillId="0" fontId="8" numFmtId="1002" quotePrefix="false">
      <alignment horizontal="center" vertical="center" wrapText="true"/>
    </xf>
    <xf applyAlignment="true" applyBorder="true" applyFill="true" applyFont="true" applyNumberFormat="true" borderId="108" fillId="2" fontId="10" numFmtId="1003" quotePrefix="false">
      <alignment horizontal="center" vertical="center"/>
    </xf>
    <xf applyAlignment="true" applyBorder="true" applyFill="true" applyFont="true" applyNumberFormat="true" borderId="115" fillId="2" fontId="10" numFmtId="1003" quotePrefix="false">
      <alignment horizontal="center" vertical="center"/>
    </xf>
    <xf applyAlignment="true" applyBorder="true" applyFill="false" applyFont="true" applyNumberFormat="true" borderId="116" fillId="0" fontId="8" numFmtId="1002" quotePrefix="false">
      <alignment horizontal="center" vertical="center" wrapText="true"/>
    </xf>
    <xf applyAlignment="true" applyBorder="true" applyFill="false" applyFont="true" applyNumberFormat="true" borderId="113" fillId="0" fontId="10" numFmtId="1003" quotePrefix="false">
      <alignment horizontal="center" vertical="center"/>
    </xf>
    <xf applyAlignment="true" applyBorder="true" applyFill="false" applyFont="true" applyNumberFormat="true" borderId="115" fillId="0" fontId="10" numFmtId="1003" quotePrefix="false">
      <alignment horizontal="center" vertical="center"/>
    </xf>
    <xf applyAlignment="true" applyBorder="true" applyFill="false" applyFont="true" applyNumberFormat="true" borderId="117" fillId="0" fontId="10" numFmtId="1003" quotePrefix="false">
      <alignment horizontal="center" vertical="center"/>
    </xf>
    <xf applyAlignment="true" applyBorder="true" applyFill="false" applyFont="true" applyNumberFormat="true" borderId="114" fillId="0" fontId="10" numFmtId="1003" quotePrefix="false">
      <alignment horizontal="center" vertical="center"/>
    </xf>
    <xf applyAlignment="true" applyBorder="true" applyFill="false" applyFont="true" applyNumberFormat="true" borderId="109" fillId="0" fontId="7" numFmtId="1000" quotePrefix="false">
      <alignment horizontal="center" vertical="center"/>
    </xf>
    <xf applyAlignment="true" applyBorder="true" applyFill="false" applyFont="true" applyNumberFormat="true" borderId="110" fillId="0" fontId="9" numFmtId="1000" quotePrefix="false">
      <alignment horizontal="center" vertical="center" wrapText="true"/>
    </xf>
    <xf applyAlignment="true" applyBorder="true" applyFill="false" applyFont="true" applyNumberFormat="true" borderId="118" fillId="0" fontId="9" numFmtId="1000" quotePrefix="false">
      <alignment horizontal="center" vertical="center" wrapText="true"/>
    </xf>
    <xf applyAlignment="true" applyBorder="true" applyFill="false" applyFont="true" applyNumberFormat="true" borderId="112" fillId="0" fontId="10" numFmtId="1002" quotePrefix="false">
      <alignment horizontal="center" vertical="center"/>
    </xf>
    <xf applyAlignment="true" applyBorder="true" applyFill="false" applyFont="true" applyNumberFormat="true" borderId="114" fillId="0" fontId="10" numFmtId="1002" quotePrefix="false">
      <alignment horizontal="center" vertical="center"/>
    </xf>
    <xf applyAlignment="true" applyBorder="true" applyFill="false" applyFont="true" applyNumberFormat="true" borderId="116" fillId="0" fontId="10" numFmtId="1002" quotePrefix="false">
      <alignment horizontal="center" vertical="center"/>
    </xf>
    <xf applyAlignment="true" applyBorder="true" applyFill="false" applyFont="true" applyNumberFormat="true" borderId="112" fillId="0" fontId="10" numFmtId="1003" quotePrefix="false">
      <alignment horizontal="center" vertical="center"/>
    </xf>
    <xf applyAlignment="true" applyBorder="true" applyFill="false" applyFont="true" applyNumberFormat="true" borderId="116" fillId="0" fontId="10" numFmtId="1003" quotePrefix="false">
      <alignment horizontal="center" vertical="center"/>
    </xf>
    <xf applyAlignment="true" applyBorder="true" applyFill="true" applyFont="true" applyNumberFormat="true" borderId="111" fillId="2" fontId="9" numFmtId="1000" quotePrefix="false">
      <alignment horizontal="center" vertical="center" wrapText="true"/>
    </xf>
    <xf applyAlignment="true" applyBorder="true" applyFill="true" applyFont="true" applyNumberFormat="true" borderId="112" fillId="2" fontId="10" numFmtId="1003" quotePrefix="false">
      <alignment horizontal="center" vertical="center"/>
    </xf>
    <xf applyAlignment="true" applyBorder="true" applyFill="true" applyFont="true" applyNumberFormat="true" borderId="114" fillId="2" fontId="10" numFmtId="1003" quotePrefix="false">
      <alignment horizontal="center" vertical="center"/>
    </xf>
    <xf applyAlignment="true" applyBorder="true" applyFill="true" applyFont="true" applyNumberFormat="true" borderId="116" fillId="2" fontId="10" numFmtId="1003" quotePrefix="false">
      <alignment horizontal="center" vertical="center"/>
    </xf>
    <xf applyAlignment="true" applyBorder="true" applyFill="true" applyFont="true" applyNumberFormat="true" borderId="117" fillId="2" fontId="10" numFmtId="1003" quotePrefix="false">
      <alignment horizontal="center" vertical="center"/>
    </xf>
    <xf applyAlignment="true" applyBorder="true" applyFill="true" applyFont="true" applyNumberFormat="true" borderId="119" fillId="2" fontId="10" numFmtId="1003" quotePrefix="false">
      <alignment horizontal="center" vertical="center"/>
    </xf>
    <xf applyAlignment="true" applyBorder="true" applyFill="true" applyFont="true" applyNumberFormat="true" borderId="120" fillId="2" fontId="10" numFmtId="1003" quotePrefix="false">
      <alignment horizontal="center" vertical="center"/>
    </xf>
    <xf applyAlignment="true" applyBorder="true" applyFill="true" applyFont="true" applyNumberFormat="true" borderId="121" fillId="2" fontId="10" numFmtId="1003" quotePrefix="false">
      <alignment horizontal="center" vertical="center"/>
    </xf>
    <xf applyAlignment="true" applyBorder="true" applyFill="true" applyFont="true" applyNumberFormat="true" borderId="122" fillId="2" fontId="10" numFmtId="1003" quotePrefix="false">
      <alignment horizontal="center" vertical="center"/>
    </xf>
    <xf applyAlignment="true" applyBorder="true" applyFill="true" applyFont="true" applyNumberFormat="true" borderId="123" fillId="2" fontId="5" numFmtId="1000" quotePrefix="false">
      <alignment horizontal="center" vertical="center"/>
    </xf>
    <xf applyAlignment="true" applyBorder="true" applyFill="false" applyFont="true" applyNumberFormat="true" borderId="124" fillId="0" fontId="7" numFmtId="1000" quotePrefix="false">
      <alignment horizontal="center" vertical="center"/>
    </xf>
    <xf applyAlignment="true" applyBorder="true" applyFill="false" applyFont="true" applyNumberFormat="true" borderId="124" fillId="0" fontId="9" numFmtId="1000" quotePrefix="false">
      <alignment horizontal="center" vertical="center" wrapText="true"/>
    </xf>
    <xf applyAlignment="true" applyBorder="true" applyFill="false" applyFont="true" applyNumberFormat="true" borderId="125" fillId="0" fontId="10" numFmtId="1003" quotePrefix="false">
      <alignment horizontal="center" vertical="center"/>
    </xf>
    <xf applyAlignment="true" applyBorder="true" applyFill="false" applyFont="true" applyNumberFormat="true" borderId="126" fillId="0" fontId="10" numFmtId="1003" quotePrefix="false">
      <alignment horizontal="center" vertical="center"/>
    </xf>
    <xf applyAlignment="true" applyBorder="true" applyFill="false" applyFont="true" applyNumberFormat="true" borderId="127" fillId="0" fontId="10" numFmtId="1003" quotePrefix="false">
      <alignment horizontal="center" vertical="center"/>
    </xf>
    <xf applyAlignment="true" applyBorder="true" applyFill="false" applyFont="true" applyNumberFormat="true" borderId="125" fillId="0" fontId="10" numFmtId="1002" quotePrefix="false">
      <alignment horizontal="center" vertical="center"/>
    </xf>
    <xf applyAlignment="true" applyBorder="true" applyFill="false" applyFont="true" applyNumberFormat="true" borderId="126" fillId="0" fontId="10" numFmtId="1002" quotePrefix="false">
      <alignment horizontal="center" vertical="center"/>
    </xf>
    <xf applyAlignment="true" applyBorder="true" applyFill="false" applyFont="true" applyNumberFormat="true" borderId="128" fillId="0" fontId="10" numFmtId="1003" quotePrefix="false">
      <alignment horizontal="center" vertical="center"/>
    </xf>
    <xf applyAlignment="true" applyBorder="true" applyFill="false" applyFont="true" applyNumberFormat="true" borderId="127" fillId="0" fontId="10" numFmtId="1002" quotePrefix="false">
      <alignment horizontal="center" vertical="center"/>
    </xf>
    <xf applyBorder="false" applyFill="true" applyFont="true" applyNumberFormat="true" borderId="0" fillId="3" fontId="1" numFmtId="1000" quotePrefix="false"/>
    <xf applyAlignment="true" applyBorder="true" applyFill="true" applyFont="true" applyNumberFormat="true" borderId="123" fillId="3" fontId="5" numFmtId="1000" quotePrefix="false">
      <alignment horizontal="center" vertical="center"/>
    </xf>
    <xf applyAlignment="true" applyBorder="true" applyFill="true" applyFont="true" applyNumberFormat="true" borderId="124" fillId="3" fontId="7" numFmtId="1000" quotePrefix="false">
      <alignment horizontal="center" vertical="center"/>
    </xf>
    <xf applyAlignment="true" applyBorder="true" applyFill="true" applyFont="true" applyNumberFormat="true" borderId="102" fillId="3" fontId="9" numFmtId="1000" quotePrefix="false">
      <alignment horizontal="center" vertical="center" wrapText="true"/>
    </xf>
    <xf applyAlignment="true" applyBorder="true" applyFill="true" applyFont="true" applyNumberFormat="true" borderId="125" fillId="3" fontId="10" numFmtId="1000" quotePrefix="false">
      <alignment horizontal="center" vertical="center"/>
    </xf>
    <xf applyAlignment="true" applyBorder="true" applyFill="true" applyFont="true" applyNumberFormat="true" borderId="126" fillId="3" fontId="10" numFmtId="1000" quotePrefix="false">
      <alignment horizontal="center" vertical="center"/>
    </xf>
    <xf applyAlignment="true" applyBorder="true" applyFill="true" applyFont="true" applyNumberFormat="true" borderId="109" fillId="3" fontId="5" numFmtId="1000" quotePrefix="false">
      <alignment horizontal="center" vertical="center"/>
    </xf>
    <xf applyAlignment="true" applyBorder="true" applyFill="true" applyFont="true" applyNumberFormat="true" borderId="126" fillId="3" fontId="10" numFmtId="1003" quotePrefix="false">
      <alignment horizontal="center" vertical="center"/>
    </xf>
    <xf applyAlignment="true" applyBorder="true" applyFill="true" applyFont="true" applyNumberFormat="true" borderId="109" fillId="3" fontId="7" numFmtId="1000" quotePrefix="false">
      <alignment horizontal="center" vertical="center"/>
    </xf>
    <xf applyAlignment="true" applyBorder="true" applyFill="true" applyFont="true" applyNumberFormat="true" borderId="127" fillId="3" fontId="10" numFmtId="1003" quotePrefix="false">
      <alignment horizontal="center" vertical="center"/>
    </xf>
    <xf applyAlignment="true" applyBorder="true" applyFill="true" applyFont="true" applyNumberFormat="true" borderId="118" fillId="3" fontId="9" numFmtId="1000" quotePrefix="false">
      <alignment horizontal="center" vertical="center" wrapText="true"/>
    </xf>
    <xf applyAlignment="true" applyBorder="true" applyFill="true" applyFont="true" applyNumberFormat="true" borderId="125" fillId="3" fontId="10" numFmtId="1003" quotePrefix="false">
      <alignment horizontal="center" vertical="center"/>
    </xf>
    <xf applyAlignment="true" applyBorder="true" applyFill="false" applyFont="true" applyNumberFormat="true" borderId="129" fillId="0" fontId="11" numFmtId="1000" quotePrefix="false">
      <alignment horizontal="left" vertical="center" wrapText="true"/>
    </xf>
    <xf applyAlignment="true" applyBorder="true" applyFill="false" applyFont="true" applyNumberFormat="true" borderId="130" fillId="0" fontId="11" numFmtId="1000" quotePrefix="false">
      <alignment horizontal="left" vertical="center" wrapText="true"/>
    </xf>
    <xf applyAlignment="true" applyBorder="true" applyFill="false" applyFont="true" applyNumberFormat="true" borderId="131" fillId="0" fontId="11" numFmtId="1000" quotePrefix="false">
      <alignment horizontal="left" vertical="center" wrapText="true"/>
    </xf>
    <xf applyAlignment="true" applyBorder="true" applyFill="false" applyFont="true" applyNumberFormat="true" borderId="129" fillId="0" fontId="8" numFmtId="1001" quotePrefix="false">
      <alignment horizontal="left"/>
    </xf>
    <xf applyAlignment="true" applyBorder="true" applyFill="false" applyFont="true" applyNumberFormat="true" borderId="132" fillId="0" fontId="8" numFmtId="1001" quotePrefix="false">
      <alignment horizontal="left"/>
    </xf>
    <xf applyAlignment="true" applyBorder="true" applyFill="false" applyFont="true" applyNumberFormat="true" borderId="133" fillId="0" fontId="8" numFmtId="1001" quotePrefix="false">
      <alignment horizontal="left"/>
    </xf>
    <xf applyAlignment="true" applyBorder="true" applyFill="true" applyFont="true" applyNumberFormat="true" borderId="128" fillId="3" fontId="10" numFmtId="1003" quotePrefix="false">
      <alignment horizontal="center" vertical="center"/>
    </xf>
    <xf applyAlignment="true" applyBorder="true" applyFill="false" applyFont="true" applyNumberFormat="true" borderId="134" fillId="0" fontId="8" numFmtId="1001" quotePrefix="false">
      <alignment horizontal="left"/>
    </xf>
    <xf applyAlignment="true" applyBorder="true" applyFill="false" applyFont="true" applyNumberFormat="true" borderId="135" fillId="0" fontId="8" numFmtId="1001" quotePrefix="false">
      <alignment horizontal="left"/>
    </xf>
    <xf applyAlignment="true" applyBorder="false" applyFill="false" applyFont="true" applyNumberFormat="true" borderId="0" fillId="0" fontId="12" numFmtId="1000" quotePrefix="false">
      <alignment horizontal="center" vertical="center" wrapText="true"/>
    </xf>
    <xf applyAlignment="true" applyBorder="false" applyFill="false" applyFont="true" applyNumberFormat="true" borderId="0" fillId="0" fontId="11" numFmtId="1000" quotePrefix="false">
      <alignment horizontal="left" vertical="center" wrapText="true"/>
    </xf>
    <xf applyAlignment="true" applyBorder="true" applyFill="false" applyFont="true" applyNumberFormat="true" borderId="136" fillId="0" fontId="5" numFmtId="1000" quotePrefix="false">
      <alignment horizontal="center" vertical="center"/>
    </xf>
    <xf applyAlignment="true" applyBorder="true" applyFill="false" applyFont="true" applyNumberFormat="true" borderId="137" fillId="0" fontId="5" numFmtId="1000" quotePrefix="false">
      <alignment horizontal="center" vertical="center"/>
    </xf>
    <xf applyAlignment="true" applyBorder="true" applyFill="false" applyFont="true" applyNumberFormat="true" borderId="138" fillId="0" fontId="8" numFmtId="1001" quotePrefix="false">
      <alignment horizontal="left"/>
    </xf>
    <xf applyAlignment="true" applyBorder="true" applyFill="false" applyFont="true" applyNumberFormat="true" borderId="139" fillId="0" fontId="8" numFmtId="1001" quotePrefix="false">
      <alignment horizontal="left"/>
    </xf>
    <xf applyAlignment="true" applyBorder="true" applyFill="true" applyFont="true" applyNumberFormat="true" borderId="140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41" fillId="0" fontId="8" numFmtId="1001" quotePrefix="false">
      <alignment horizontal="left"/>
    </xf>
    <xf applyAlignment="true" applyBorder="true" applyFill="true" applyFont="true" applyNumberFormat="true" borderId="142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43" fillId="0" fontId="8" numFmtId="1001" quotePrefix="false">
      <alignment horizontal="left"/>
    </xf>
    <xf applyAlignment="true" applyBorder="true" applyFill="true" applyFont="true" applyNumberFormat="true" borderId="14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4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4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4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4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4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59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60" fillId="0" fontId="5" numFmtId="1000" quotePrefix="false">
      <alignment horizontal="center" vertical="center"/>
    </xf>
    <xf applyAlignment="true" applyBorder="true" applyFill="true" applyFont="true" applyNumberFormat="true" borderId="161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62" fillId="0" fontId="5" numFmtId="1000" quotePrefix="false">
      <alignment horizontal="center" vertical="center"/>
    </xf>
    <xf applyAlignment="true" applyBorder="true" applyFill="true" applyFont="true" applyNumberFormat="true" borderId="16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64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65" fillId="0" fontId="5" numFmtId="1000" quotePrefix="false">
      <alignment horizontal="center" vertical="center" wrapText="true"/>
      <protection/>
    </xf>
    <xf applyAlignment="true" applyBorder="true" applyFill="true" applyFont="true" applyNumberFormat="true" borderId="166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67" fillId="0" fontId="5" numFmtId="1000" quotePrefix="false">
      <alignment horizontal="center" vertical="center" wrapText="true"/>
      <protection/>
    </xf>
    <xf applyAlignment="true" applyBorder="true" applyFill="true" applyFont="true" applyNumberFormat="true" borderId="16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69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70" fillId="0" fontId="7" numFmtId="1000" quotePrefix="false">
      <alignment horizontal="center" vertical="center"/>
    </xf>
    <xf applyAlignment="true" applyBorder="true" applyFill="true" applyFont="true" applyNumberFormat="true" borderId="171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72" fillId="0" fontId="7" numFmtId="1000" quotePrefix="false">
      <alignment horizontal="center" vertical="center"/>
    </xf>
    <xf applyAlignment="true" applyBorder="true" applyFill="true" applyFont="true" applyNumberFormat="true" borderId="173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74" fillId="0" fontId="7" numFmtId="1000" quotePrefix="false">
      <alignment horizontal="center" vertical="center"/>
    </xf>
    <xf applyAlignment="true" applyBorder="true" applyFill="true" applyFont="true" applyNumberFormat="true" borderId="175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76" fillId="0" fontId="7" numFmtId="1000" quotePrefix="false">
      <alignment horizontal="center" vertical="center"/>
    </xf>
    <xf applyAlignment="true" applyBorder="true" applyFill="true" applyFont="true" applyNumberFormat="true" borderId="177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78" fillId="0" fontId="7" numFmtId="1000" quotePrefix="false">
      <alignment horizontal="center" vertical="center"/>
    </xf>
    <xf applyAlignment="true" applyBorder="true" applyFill="true" applyFont="true" applyNumberFormat="true" borderId="179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80" fillId="0" fontId="7" numFmtId="1000" quotePrefix="false">
      <alignment horizontal="center" vertical="center"/>
    </xf>
    <xf applyAlignment="true" applyBorder="true" applyFill="true" applyFont="true" applyNumberFormat="true" borderId="181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82" fillId="0" fontId="7" numFmtId="1000" quotePrefix="false">
      <alignment horizontal="center" vertical="center"/>
    </xf>
    <xf applyAlignment="true" applyBorder="true" applyFill="true" applyFont="true" applyNumberFormat="true" borderId="183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84" fillId="0" fontId="7" numFmtId="1000" quotePrefix="false">
      <alignment horizontal="center" vertical="center"/>
    </xf>
    <xf applyAlignment="true" applyBorder="true" applyFill="true" applyFont="true" applyNumberFormat="true" borderId="185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86" fillId="0" fontId="7" numFmtId="1000" quotePrefix="false">
      <alignment horizontal="center" vertical="center"/>
    </xf>
    <xf applyAlignment="true" applyBorder="true" applyFill="true" applyFont="true" applyNumberFormat="true" borderId="187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88" fillId="0" fontId="7" numFmtId="1000" quotePrefix="false">
      <alignment horizontal="center" vertical="center"/>
    </xf>
    <xf applyAlignment="true" applyBorder="true" applyFill="false" applyFont="true" applyNumberFormat="true" borderId="189" fillId="0" fontId="7" numFmtId="1000" quotePrefix="false">
      <alignment horizontal="center" vertical="center"/>
    </xf>
    <xf applyAlignment="true" applyBorder="true" applyFill="true" applyFont="true" applyNumberFormat="true" borderId="19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91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92" fillId="0" fontId="7" numFmtId="1000" quotePrefix="false">
      <alignment horizontal="center" vertical="center"/>
    </xf>
    <xf applyAlignment="true" applyBorder="true" applyFill="true" applyFont="true" applyNumberFormat="true" borderId="193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94" fillId="0" fontId="7" numFmtId="1000" quotePrefix="false">
      <alignment horizontal="center" vertical="center"/>
    </xf>
    <xf applyAlignment="true" applyBorder="true" applyFill="true" applyFont="true" applyNumberFormat="true" borderId="19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196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97" fillId="0" fontId="7" numFmtId="1000" quotePrefix="false">
      <alignment horizontal="center" vertical="center"/>
    </xf>
    <xf applyAlignment="true" applyBorder="true" applyFill="true" applyFont="true" applyNumberFormat="true" borderId="198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199" fillId="0" fontId="7" numFmtId="1000" quotePrefix="false">
      <alignment horizontal="center" vertical="center"/>
    </xf>
    <xf applyAlignment="true" applyBorder="true" applyFill="true" applyFont="true" applyNumberFormat="true" borderId="200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201" fillId="0" fontId="7" numFmtId="1000" quotePrefix="false">
      <alignment horizontal="center" vertical="center"/>
    </xf>
    <xf applyAlignment="true" applyBorder="true" applyFill="false" applyFont="true" applyNumberFormat="true" borderId="202" fillId="0" fontId="7" numFmtId="1000" quotePrefix="false">
      <alignment horizontal="center" vertical="center"/>
    </xf>
    <xf applyAlignment="true" applyBorder="true" applyFill="false" applyFont="true" applyNumberFormat="true" borderId="203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204" fillId="0" fontId="7" numFmtId="1000" quotePrefix="false">
      <alignment horizontal="center" vertical="center"/>
    </xf>
    <xf applyAlignment="true" applyBorder="true" applyFill="false" applyFont="true" applyNumberFormat="true" borderId="205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206" fillId="0" fontId="7" numFmtId="1000" quotePrefix="false">
      <alignment horizontal="center" vertical="center"/>
    </xf>
    <xf applyAlignment="true" applyBorder="true" applyFill="false" applyFont="true" applyNumberFormat="true" borderId="207" fillId="0" fontId="7" numFmtId="1000" quotePrefix="false">
      <alignment horizontal="center" vertical="center"/>
    </xf>
    <xf applyAlignment="true" applyBorder="true" applyFill="false" applyFont="true" applyNumberFormat="true" borderId="208" fillId="0" fontId="7" numFmtId="1000" quotePrefix="false">
      <alignment horizontal="center" vertical="center"/>
    </xf>
    <xf applyAlignment="true" applyBorder="true" applyFill="false" applyFont="true" applyNumberFormat="true" borderId="209" fillId="0" fontId="7" numFmtId="1000" quotePrefix="false">
      <alignment horizontal="center" vertical="center"/>
    </xf>
    <xf applyAlignment="true" applyBorder="true" applyFill="false" applyFont="true" applyNumberFormat="true" borderId="210" fillId="0" fontId="7" numFmtId="1000" quotePrefix="false">
      <alignment horizontal="center" vertical="center"/>
    </xf>
    <xf applyAlignment="true" applyBorder="true" applyFill="false" applyFont="true" applyNumberFormat="true" borderId="211" fillId="0" fontId="7" numFmtId="1000" quotePrefix="false">
      <alignment horizontal="center" vertical="center"/>
    </xf>
    <xf applyAlignment="true" applyBorder="true" applyFill="false" applyFont="true" applyNumberFormat="true" borderId="212" fillId="0" fontId="7" numFmtId="1000" quotePrefix="false">
      <alignment horizontal="center" vertical="center"/>
    </xf>
    <xf applyAlignment="true" applyBorder="true" applyFill="false" applyFont="true" applyNumberFormat="true" borderId="213" fillId="0" fontId="7" numFmtId="1000" quotePrefix="false">
      <alignment horizontal="center" vertical="center"/>
    </xf>
    <xf applyAlignment="true" applyBorder="true" applyFill="false" applyFont="true" applyNumberFormat="true" borderId="214" fillId="0" fontId="7" numFmtId="1000" quotePrefix="false">
      <alignment horizontal="center" vertical="center"/>
    </xf>
    <xf applyAlignment="true" applyBorder="true" applyFill="false" applyFont="true" applyNumberFormat="true" borderId="215" fillId="0" fontId="7" numFmtId="1000" quotePrefix="false">
      <alignment horizontal="center" vertical="center"/>
    </xf>
    <xf applyAlignment="true" applyBorder="true" applyFill="false" applyFont="true" applyNumberFormat="true" borderId="216" fillId="0" fontId="7" numFmtId="1000" quotePrefix="false">
      <alignment horizontal="center" vertical="center"/>
    </xf>
    <xf applyAlignment="true" applyBorder="true" applyFill="false" applyFont="true" applyNumberFormat="true" borderId="217" fillId="0" fontId="7" numFmtId="1000" quotePrefix="false">
      <alignment horizontal="center" vertical="center"/>
    </xf>
    <xf applyAlignment="true" applyBorder="true" applyFill="false" applyFont="true" applyNumberFormat="true" borderId="218" fillId="0" fontId="7" numFmtId="1000" quotePrefix="false">
      <alignment horizontal="center" vertical="center"/>
    </xf>
    <xf applyAlignment="true" applyBorder="true" applyFill="false" applyFont="true" applyNumberFormat="true" borderId="219" fillId="0" fontId="7" numFmtId="1000" quotePrefix="false">
      <alignment horizontal="center" vertical="center"/>
    </xf>
    <xf applyAlignment="true" applyBorder="true" applyFill="false" applyFont="true" applyNumberFormat="true" borderId="220" fillId="0" fontId="7" numFmtId="1000" quotePrefix="false">
      <alignment horizontal="center" vertical="center"/>
    </xf>
    <xf applyAlignment="true" applyBorder="true" applyFill="false" applyFont="true" applyNumberFormat="true" borderId="221" fillId="0" fontId="7" numFmtId="1000" quotePrefix="false">
      <alignment horizontal="center" vertical="center"/>
    </xf>
    <xf applyAlignment="true" applyBorder="true" applyFill="false" applyFont="true" applyNumberFormat="true" borderId="222" fillId="0" fontId="7" numFmtId="1000" quotePrefix="false">
      <alignment horizontal="center" vertical="center"/>
    </xf>
    <xf applyAlignment="true" applyBorder="true" applyFill="false" applyFont="true" applyNumberFormat="true" borderId="223" fillId="0" fontId="7" numFmtId="1000" quotePrefix="false">
      <alignment horizontal="center" vertical="center"/>
    </xf>
    <xf applyAlignment="true" applyBorder="true" applyFill="false" applyFont="true" applyNumberFormat="true" borderId="224" fillId="0" fontId="7" numFmtId="1000" quotePrefix="false">
      <alignment horizontal="center" vertical="center"/>
    </xf>
    <xf applyAlignment="true" applyBorder="true" applyFill="false" applyFont="true" applyNumberFormat="true" borderId="225" fillId="0" fontId="7" numFmtId="1000" quotePrefix="false">
      <alignment horizontal="center" vertical="center"/>
    </xf>
    <xf applyAlignment="true" applyBorder="true" applyFill="false" applyFont="true" applyNumberFormat="true" borderId="226" fillId="0" fontId="7" numFmtId="1000" quotePrefix="false">
      <alignment horizontal="center" vertical="center"/>
    </xf>
    <xf applyAlignment="true" applyBorder="true" applyFill="false" applyFont="true" applyNumberFormat="true" borderId="227" fillId="0" fontId="7" numFmtId="1000" quotePrefix="false">
      <alignment horizontal="center" vertical="center"/>
    </xf>
    <xf applyAlignment="true" applyBorder="true" applyFill="false" applyFont="true" applyNumberFormat="true" borderId="104" fillId="0" fontId="8" numFmtId="1003" quotePrefix="false">
      <alignment horizontal="center" vertical="center" wrapText="true"/>
    </xf>
    <xf applyAlignment="true" applyBorder="true" applyFill="false" applyFont="true" applyNumberFormat="true" borderId="105" fillId="0" fontId="8" numFmtId="1000" quotePrefix="false">
      <alignment horizontal="center" vertical="center" wrapText="true"/>
    </xf>
    <xf applyAlignment="true" applyBorder="true" applyFill="false" applyFont="true" applyNumberFormat="true" borderId="105" fillId="0" fontId="8" numFmtId="1003" quotePrefix="false">
      <alignment horizontal="center" vertical="center" wrapText="true"/>
    </xf>
    <xf applyAlignment="true" applyBorder="true" applyFill="false" applyFont="true" applyNumberFormat="true" borderId="106" fillId="0" fontId="8" numFmtId="1003" quotePrefix="false">
      <alignment horizontal="center" vertical="center" wrapText="true"/>
    </xf>
    <xf applyAlignment="true" applyBorder="true" applyFill="false" applyFont="true" applyNumberFormat="true" borderId="102" fillId="0" fontId="5" numFmtId="1000" quotePrefix="false">
      <alignment horizontal="center" vertical="center"/>
    </xf>
    <xf applyAlignment="true" applyBorder="true" applyFill="false" applyFont="true" applyNumberFormat="true" borderId="102" fillId="0" fontId="9" numFmtId="1000" quotePrefix="false">
      <alignment horizontal="center" vertical="center" wrapText="true"/>
    </xf>
    <xf applyAlignment="true" applyBorder="true" applyFill="false" applyFont="true" applyNumberFormat="true" borderId="104" fillId="0" fontId="10" numFmtId="1001" quotePrefix="false">
      <alignment horizontal="center" vertical="center"/>
    </xf>
    <xf applyAlignment="true" applyBorder="true" applyFill="false" applyFont="true" applyNumberFormat="true" borderId="105" fillId="0" fontId="10" numFmtId="1001" quotePrefix="false">
      <alignment horizontal="center" vertical="center"/>
    </xf>
    <xf applyAlignment="true" applyBorder="true" applyFill="false" applyFont="true" applyNumberFormat="true" borderId="106" fillId="0" fontId="10" numFmtId="1001" quotePrefix="false">
      <alignment horizontal="center" vertical="center"/>
    </xf>
    <xf applyAlignment="true" applyBorder="true" applyFill="false" applyFont="true" applyNumberFormat="true" borderId="112" fillId="0" fontId="8" numFmtId="1003" quotePrefix="false">
      <alignment horizontal="center" vertical="center" wrapText="true"/>
    </xf>
    <xf applyAlignment="true" applyBorder="true" applyFill="false" applyFont="true" applyNumberFormat="true" borderId="114" fillId="0" fontId="8" numFmtId="1000" quotePrefix="false">
      <alignment horizontal="center" vertical="center" wrapText="true"/>
    </xf>
    <xf applyAlignment="true" applyBorder="true" applyFill="false" applyFont="true" applyNumberFormat="true" borderId="114" fillId="0" fontId="8" numFmtId="1003" quotePrefix="false">
      <alignment horizontal="center" vertical="center" wrapText="true"/>
    </xf>
    <xf applyAlignment="true" applyBorder="true" applyFill="false" applyFont="true" applyNumberFormat="true" borderId="116" fillId="0" fontId="8" numFmtId="1003" quotePrefix="false">
      <alignment horizontal="center" vertical="center" wrapText="true"/>
    </xf>
    <xf applyAlignment="true" applyBorder="true" applyFill="false" applyFont="true" applyNumberFormat="true" borderId="109" fillId="0" fontId="5" numFmtId="1000" quotePrefix="false">
      <alignment horizontal="center" vertical="center"/>
    </xf>
    <xf applyAlignment="true" applyBorder="true" applyFill="false" applyFont="true" applyNumberFormat="true" borderId="113" fillId="0" fontId="10" numFmtId="1001" quotePrefix="false">
      <alignment horizontal="center" vertical="center"/>
    </xf>
    <xf applyAlignment="true" applyBorder="true" applyFill="false" applyFont="true" applyNumberFormat="true" borderId="108" fillId="0" fontId="10" numFmtId="1001" quotePrefix="false">
      <alignment horizontal="center" vertical="center"/>
    </xf>
    <xf applyAlignment="true" applyBorder="true" applyFill="false" applyFont="true" applyNumberFormat="true" borderId="115" fillId="0" fontId="10" numFmtId="1001" quotePrefix="false">
      <alignment horizontal="center" vertical="center"/>
    </xf>
    <xf applyAlignment="true" applyBorder="true" applyFill="false" applyFont="true" applyNumberFormat="true" borderId="114" fillId="0" fontId="10" numFmtId="1000" quotePrefix="false">
      <alignment horizontal="center" vertical="center"/>
    </xf>
    <xf applyAlignment="true" applyBorder="true" applyFill="false" applyFont="true" applyNumberFormat="true" borderId="112" fillId="0" fontId="10" numFmtId="1001" quotePrefix="false">
      <alignment horizontal="center" vertical="center"/>
    </xf>
    <xf applyAlignment="true" applyBorder="true" applyFill="false" applyFont="true" applyNumberFormat="true" borderId="114" fillId="0" fontId="10" numFmtId="1001" quotePrefix="false">
      <alignment horizontal="center" vertical="center"/>
    </xf>
    <xf applyAlignment="true" applyBorder="true" applyFill="false" applyFont="true" applyNumberFormat="true" borderId="116" fillId="0" fontId="10" numFmtId="1001" quotePrefix="false">
      <alignment horizontal="center" vertical="center"/>
    </xf>
    <xf applyAlignment="true" applyBorder="true" applyFill="false" applyFont="true" applyNumberFormat="true" borderId="126" fillId="0" fontId="10" numFmtId="1000" quotePrefix="false">
      <alignment horizontal="center" vertical="center"/>
    </xf>
    <xf applyAlignment="true" applyBorder="true" applyFill="false" applyFont="true" applyNumberFormat="true" borderId="228" fillId="0" fontId="11" numFmtId="1000" quotePrefix="false">
      <alignment horizontal="left" vertical="center" wrapText="true"/>
    </xf>
    <xf applyAlignment="true" applyBorder="true" applyFill="false" applyFont="true" applyNumberFormat="true" borderId="229" fillId="0" fontId="11" numFmtId="1000" quotePrefix="false">
      <alignment horizontal="left" vertical="center" wrapText="true"/>
    </xf>
    <xf applyAlignment="true" applyBorder="true" applyFill="false" applyFont="true" applyNumberFormat="true" borderId="125" fillId="0" fontId="10" numFmtId="1001" quotePrefix="false">
      <alignment horizontal="center" vertical="center"/>
    </xf>
    <xf applyAlignment="true" applyBorder="true" applyFill="false" applyFont="true" applyNumberFormat="true" borderId="129" fillId="0" fontId="8" numFmtId="1003" quotePrefix="false">
      <alignment horizontal="left"/>
    </xf>
    <xf applyAlignment="true" applyBorder="true" applyFill="false" applyFont="true" applyNumberFormat="true" borderId="126" fillId="0" fontId="10" numFmtId="1001" quotePrefix="false">
      <alignment horizontal="center" vertical="center"/>
    </xf>
    <xf applyAlignment="true" applyBorder="true" applyFill="false" applyFont="true" applyNumberFormat="true" borderId="230" fillId="0" fontId="8" numFmtId="1003" quotePrefix="false">
      <alignment horizontal="left"/>
    </xf>
    <xf applyAlignment="true" applyBorder="true" applyFill="false" applyFont="true" applyNumberFormat="true" borderId="231" fillId="0" fontId="8" numFmtId="1003" quotePrefix="false">
      <alignment horizontal="left"/>
    </xf>
    <xf applyAlignment="true" applyBorder="true" applyFill="false" applyFont="true" applyNumberFormat="true" borderId="232" fillId="0" fontId="8" numFmtId="1003" quotePrefix="false">
      <alignment horizontal="left"/>
    </xf>
    <xf applyAlignment="true" applyBorder="true" applyFill="false" applyFont="true" applyNumberFormat="true" borderId="127" fillId="0" fontId="10" numFmtId="1001" quotePrefix="false">
      <alignment horizontal="center" vertical="center"/>
    </xf>
    <xf applyAlignment="true" applyBorder="true" applyFill="false" applyFont="true" applyNumberFormat="true" borderId="233" fillId="0" fontId="8" numFmtId="1003" quotePrefix="false">
      <alignment horizontal="left"/>
    </xf>
    <xf applyBorder="false" applyFill="false" applyFont="true" applyNumberFormat="true" borderId="0" fillId="0" fontId="1" numFmtId="1003" quotePrefix="false"/>
    <xf applyAlignment="true" applyBorder="true" applyFill="false" applyFont="true" applyNumberFormat="true" borderId="234" fillId="0" fontId="11" numFmtId="1000" quotePrefix="false">
      <alignment horizontal="left" vertical="center" wrapText="true"/>
    </xf>
    <xf applyAlignment="true" applyBorder="true" applyFill="false" applyFont="true" applyNumberFormat="true" borderId="235" fillId="0" fontId="11" numFmtId="1000" quotePrefix="false">
      <alignment horizontal="left" vertical="center" wrapText="true"/>
    </xf>
    <xf applyAlignment="true" applyBorder="true" applyFill="false" applyFont="true" applyNumberFormat="true" borderId="236" fillId="0" fontId="8" numFmtId="1001" quotePrefix="false">
      <alignment horizontal="left"/>
    </xf>
    <xf applyAlignment="true" applyBorder="true" applyFill="false" applyFont="true" applyNumberFormat="true" borderId="237" fillId="0" fontId="8" numFmtId="1001" quotePrefix="false">
      <alignment horizontal="left"/>
    </xf>
    <xf applyAlignment="true" applyBorder="true" applyFill="false" applyFont="true" applyNumberFormat="true" borderId="238" fillId="0" fontId="8" numFmtId="1001" quotePrefix="false">
      <alignment horizontal="left"/>
    </xf>
    <xf applyAlignment="true" applyBorder="true" applyFill="false" applyFont="true" applyNumberFormat="true" borderId="239" fillId="0" fontId="8" numFmtId="1001" quotePrefix="false">
      <alignment horizontal="left"/>
    </xf>
    <xf applyBorder="false" applyFill="false" applyFont="true" applyNumberFormat="true" borderId="0" fillId="0" fontId="12" numFmtId="1000" quotePrefix="false"/>
    <xf applyAlignment="true" applyBorder="false" applyFill="false" applyFont="true" applyNumberFormat="true" borderId="0" fillId="0" fontId="13" numFmtId="1000" quotePrefix="false">
      <alignment vertical="center"/>
    </xf>
    <xf applyAlignment="true" applyBorder="true" applyFill="false" applyFont="true" applyNumberFormat="true" borderId="240" fillId="0" fontId="5" numFmtId="1000" quotePrefix="false">
      <alignment horizontal="center" vertical="center"/>
    </xf>
    <xf applyAlignment="true" applyBorder="true" applyFill="false" applyFont="true" applyNumberFormat="true" borderId="241" fillId="0" fontId="5" numFmtId="1000" quotePrefix="false">
      <alignment horizontal="center" vertical="center"/>
    </xf>
    <xf applyAlignment="true" applyBorder="true" applyFill="false" applyFont="true" applyNumberFormat="true" borderId="242" fillId="0" fontId="5" numFmtId="1000" quotePrefix="false">
      <alignment horizontal="center" vertical="center"/>
    </xf>
    <xf applyAlignment="true" applyBorder="true" applyFill="false" applyFont="true" applyNumberFormat="true" borderId="243" fillId="0" fontId="5" numFmtId="1000" quotePrefix="false">
      <alignment horizontal="center" vertical="center"/>
    </xf>
    <xf applyAlignment="true" applyBorder="true" applyFill="true" applyFont="true" applyNumberFormat="true" borderId="244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245" fillId="0" fontId="5" numFmtId="1000" quotePrefix="false">
      <alignment horizontal="center" vertical="center"/>
    </xf>
    <xf applyAlignment="true" applyBorder="true" applyFill="true" applyFont="true" applyNumberFormat="true" borderId="24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4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4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4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5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6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6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6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6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6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6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6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67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93" fillId="0" fontId="5" numFmtId="1000" quotePrefix="false">
      <alignment horizontal="center" vertical="center" wrapText="true"/>
      <protection/>
    </xf>
    <xf applyAlignment="true" applyBorder="true" applyFill="true" applyFont="true" applyNumberFormat="true" borderId="268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269" fillId="0" fontId="5" numFmtId="1000" quotePrefix="false">
      <alignment horizontal="center" vertical="center" wrapText="true"/>
      <protection/>
    </xf>
    <xf applyAlignment="true" applyBorder="true" applyFill="true" applyFont="true" applyNumberFormat="true" borderId="270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271" fillId="0" fontId="5" numFmtId="1000" quotePrefix="false">
      <alignment horizontal="center" vertical="center" wrapText="true"/>
      <protection/>
    </xf>
    <xf applyAlignment="true" applyBorder="true" applyFill="true" applyFont="true" applyNumberFormat="true" borderId="27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73" fillId="3" fontId="7" numFmtId="1000" quotePrefix="false">
      <alignment horizontal="center" vertical="center" wrapText="true"/>
    </xf>
    <xf applyAlignment="true" applyBorder="true" applyFill="true" applyFont="true" applyNumberFormat="true" borderId="274" fillId="3" fontId="7" numFmtId="1000" quotePrefix="false">
      <alignment horizontal="center" vertical="center" wrapText="true"/>
    </xf>
    <xf applyAlignment="true" applyBorder="true" applyFill="true" applyFont="true" applyNumberFormat="true" borderId="275" fillId="3" fontId="7" numFmtId="1000" quotePrefix="false">
      <alignment horizontal="center" vertical="center" wrapText="true"/>
    </xf>
    <xf applyAlignment="true" applyBorder="true" applyFill="true" applyFont="true" applyNumberFormat="true" borderId="27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77" fillId="3" fontId="7" numFmtId="1000" quotePrefix="false">
      <alignment horizontal="center" vertical="center" wrapText="true"/>
    </xf>
    <xf applyAlignment="true" applyBorder="true" applyFill="true" applyFont="true" applyNumberFormat="true" borderId="27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79" fillId="3" fontId="7" numFmtId="1000" quotePrefix="false">
      <alignment horizontal="center" vertical="center" wrapText="true"/>
    </xf>
    <xf applyAlignment="true" applyBorder="true" applyFill="true" applyFont="true" applyNumberFormat="true" borderId="28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8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282" fillId="3" fontId="7" numFmtId="1000" quotePrefix="false">
      <alignment horizontal="center" vertical="center" wrapText="true"/>
    </xf>
    <xf applyAlignment="true" applyBorder="true" applyFill="true" applyFont="true" applyNumberFormat="true" borderId="283" fillId="3" fontId="7" numFmtId="1000" quotePrefix="false">
      <alignment horizontal="center" vertical="center" wrapText="true"/>
    </xf>
    <xf applyAlignment="true" applyBorder="true" applyFill="true" applyFont="true" applyNumberFormat="true" borderId="284" fillId="3" fontId="7" numFmtId="1000" quotePrefix="false">
      <alignment horizontal="center" vertical="center" wrapText="true"/>
    </xf>
    <xf applyAlignment="true" applyBorder="true" applyFill="true" applyFont="true" applyNumberFormat="true" borderId="285" fillId="3" fontId="7" numFmtId="1000" quotePrefix="false">
      <alignment horizontal="center" vertical="center" wrapText="true"/>
    </xf>
    <xf applyAlignment="true" applyBorder="true" applyFill="false" applyFont="true" applyNumberFormat="true" borderId="286" fillId="0" fontId="5" numFmtId="1000" quotePrefix="false">
      <alignment horizontal="center" vertical="center" wrapText="true"/>
      <protection/>
    </xf>
    <xf applyAlignment="true" applyBorder="true" applyFill="true" applyFont="true" applyNumberFormat="true" borderId="287" fillId="3" fontId="7" numFmtId="1000" quotePrefix="false">
      <alignment horizontal="center" vertical="center" wrapText="true"/>
    </xf>
    <xf applyAlignment="true" applyBorder="true" applyFill="false" applyFont="true" applyNumberFormat="true" borderId="288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289" fillId="0" fontId="7" numFmtId="1000" quotePrefix="false">
      <alignment horizontal="center" vertical="center"/>
    </xf>
    <xf applyAlignment="true" applyBorder="true" applyFill="false" applyFont="true" applyNumberFormat="true" borderId="290" fillId="0" fontId="7" numFmtId="1000" quotePrefix="false">
      <alignment horizontal="center" vertical="center"/>
    </xf>
    <xf applyAlignment="true" applyBorder="true" applyFill="false" applyFont="true" applyNumberFormat="true" borderId="291" fillId="0" fontId="7" numFmtId="1000" quotePrefix="false">
      <alignment horizontal="center" vertical="center"/>
    </xf>
    <xf applyAlignment="true" applyBorder="true" applyFill="false" applyFont="true" applyNumberFormat="true" borderId="292" fillId="0" fontId="7" numFmtId="1000" quotePrefix="false">
      <alignment horizontal="center" vertical="center"/>
    </xf>
    <xf applyAlignment="true" applyBorder="true" applyFill="false" applyFont="true" applyNumberFormat="true" borderId="293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294" fillId="0" fontId="7" numFmtId="1000" quotePrefix="false">
      <alignment horizontal="center" vertical="center"/>
    </xf>
    <xf applyAlignment="true" applyBorder="true" applyFill="false" applyFont="true" applyNumberFormat="true" borderId="295" fillId="0" fontId="7" numFmtId="1000" quotePrefix="false">
      <alignment horizontal="center" vertical="center"/>
    </xf>
    <xf applyAlignment="true" applyBorder="true" applyFill="false" applyFont="true" applyNumberFormat="true" borderId="296" fillId="0" fontId="7" numFmtId="1000" quotePrefix="false">
      <alignment horizontal="center" vertical="center"/>
    </xf>
    <xf applyAlignment="true" applyBorder="true" applyFill="false" applyFont="true" applyNumberFormat="true" borderId="297" fillId="0" fontId="7" numFmtId="1000" quotePrefix="false">
      <alignment horizontal="center" vertical="center"/>
    </xf>
    <xf applyAlignment="true" applyBorder="true" applyFill="false" applyFont="true" applyNumberFormat="true" borderId="298" fillId="0" fontId="7" numFmtId="1000" quotePrefix="false">
      <alignment horizontal="center" vertical="center"/>
    </xf>
    <xf applyAlignment="true" applyBorder="true" applyFill="false" applyFont="true" applyNumberFormat="true" borderId="299" fillId="0" fontId="7" numFmtId="1000" quotePrefix="false">
      <alignment horizontal="center" vertical="center"/>
    </xf>
    <xf applyAlignment="true" applyBorder="true" applyFill="false" applyFont="true" applyNumberFormat="true" borderId="300" fillId="0" fontId="7" numFmtId="1000" quotePrefix="false">
      <alignment horizontal="center" vertical="center"/>
    </xf>
    <xf applyAlignment="true" applyBorder="true" applyFill="false" applyFont="true" applyNumberFormat="true" borderId="301" fillId="0" fontId="7" numFmtId="1000" quotePrefix="false">
      <alignment horizontal="center" vertical="center"/>
    </xf>
    <xf applyAlignment="true" applyBorder="true" applyFill="false" applyFont="true" applyNumberFormat="true" borderId="302" fillId="0" fontId="7" numFmtId="1000" quotePrefix="false">
      <alignment horizontal="center" vertical="center"/>
    </xf>
    <xf applyAlignment="true" applyBorder="true" applyFill="false" applyFont="true" applyNumberFormat="true" borderId="303" fillId="0" fontId="8" numFmtId="1000" quotePrefix="false">
      <alignment horizontal="center" vertical="center" wrapText="true"/>
    </xf>
    <xf applyAlignment="true" applyBorder="true" applyFill="false" applyFont="true" applyNumberFormat="true" borderId="304" fillId="0" fontId="7" numFmtId="1000" quotePrefix="false">
      <alignment horizontal="center" vertical="center"/>
    </xf>
    <xf applyAlignment="true" applyBorder="true" applyFill="false" applyFont="true" applyNumberFormat="true" borderId="305" fillId="0" fontId="7" numFmtId="1000" quotePrefix="false">
      <alignment horizontal="center" vertical="center"/>
    </xf>
    <xf applyAlignment="true" applyBorder="true" applyFill="false" applyFont="true" applyNumberFormat="true" borderId="306" fillId="0" fontId="7" numFmtId="1000" quotePrefix="false">
      <alignment horizontal="center" vertical="center"/>
    </xf>
    <xf applyAlignment="true" applyBorder="true" applyFill="false" applyFont="true" applyNumberFormat="true" borderId="307" fillId="0" fontId="7" numFmtId="1000" quotePrefix="false">
      <alignment horizontal="center" vertical="center"/>
    </xf>
    <xf applyAlignment="true" applyBorder="true" applyFill="false" applyFont="true" applyNumberFormat="true" borderId="308" fillId="0" fontId="7" numFmtId="1000" quotePrefix="false">
      <alignment horizontal="center" vertical="center"/>
    </xf>
    <xf applyAlignment="true" applyBorder="true" applyFill="false" applyFont="true" applyNumberFormat="true" borderId="309" fillId="0" fontId="7" numFmtId="1000" quotePrefix="false">
      <alignment horizontal="center" vertical="center"/>
    </xf>
    <xf applyAlignment="true" applyBorder="true" applyFill="true" applyFont="true" applyNumberFormat="true" borderId="118" fillId="2" fontId="5" numFmtId="1000" quotePrefix="false">
      <alignment horizontal="center" vertical="center"/>
    </xf>
    <xf applyAlignment="true" applyBorder="true" applyFill="false" applyFont="true" applyNumberFormat="true" borderId="310" fillId="0" fontId="7" numFmtId="1000" quotePrefix="false">
      <alignment horizontal="center" vertical="center"/>
    </xf>
    <xf applyAlignment="true" applyBorder="true" applyFill="false" applyFont="true" applyNumberFormat="true" borderId="311" fillId="0" fontId="7" numFmtId="1000" quotePrefix="false">
      <alignment horizontal="center" vertical="center"/>
    </xf>
    <xf applyAlignment="true" applyBorder="true" applyFill="true" applyFont="true" applyNumberFormat="true" borderId="109" fillId="2" fontId="7" numFmtId="1000" quotePrefix="false">
      <alignment horizontal="center" vertical="center"/>
    </xf>
    <xf applyAlignment="true" applyBorder="true" applyFill="true" applyFont="true" applyNumberFormat="true" borderId="312" fillId="2" fontId="9" numFmtId="1000" quotePrefix="false">
      <alignment horizontal="center" vertical="center" wrapText="true"/>
    </xf>
    <xf applyAlignment="true" applyBorder="true" applyFill="true" applyFont="true" applyNumberFormat="true" borderId="113" fillId="2" fontId="8" numFmtId="1002" quotePrefix="false">
      <alignment horizontal="center" vertical="center" wrapText="true"/>
    </xf>
    <xf applyAlignment="true" applyBorder="true" applyFill="true" applyFont="true" applyNumberFormat="true" borderId="108" fillId="2" fontId="8" numFmtId="1002" quotePrefix="false">
      <alignment horizontal="center" vertical="center" wrapText="true"/>
    </xf>
    <xf applyAlignment="true" applyBorder="true" applyFill="true" applyFont="true" applyNumberFormat="true" borderId="115" fillId="2" fontId="8" numFmtId="1002" quotePrefix="false">
      <alignment horizontal="center" vertical="center" wrapText="true"/>
    </xf>
    <xf applyAlignment="true" applyBorder="true" applyFill="true" applyFont="true" applyNumberFormat="true" borderId="107" fillId="2" fontId="8" numFmtId="1002" quotePrefix="false">
      <alignment horizontal="center" vertical="center" wrapText="true"/>
    </xf>
    <xf applyAlignment="true" applyBorder="true" applyFill="true" applyFont="true" applyNumberFormat="true" borderId="111" fillId="2" fontId="5" numFmtId="1000" quotePrefix="false">
      <alignment horizontal="center" vertical="center"/>
    </xf>
    <xf applyAlignment="true" applyBorder="true" applyFill="true" applyFont="true" applyNumberFormat="true" borderId="313" fillId="2" fontId="9" numFmtId="1000" quotePrefix="false">
      <alignment horizontal="center" vertical="center" wrapText="true"/>
    </xf>
    <xf applyAlignment="true" applyBorder="true" applyFill="true" applyFont="true" applyNumberFormat="true" borderId="112" fillId="2" fontId="8" numFmtId="1002" quotePrefix="false">
      <alignment horizontal="center" vertical="center" wrapText="true"/>
    </xf>
    <xf applyAlignment="true" applyBorder="true" applyFill="true" applyFont="true" applyNumberFormat="true" borderId="114" fillId="2" fontId="8" numFmtId="1002" quotePrefix="false">
      <alignment horizontal="center" vertical="center" wrapText="true"/>
    </xf>
    <xf applyAlignment="true" applyBorder="true" applyFill="true" applyFont="true" applyNumberFormat="true" borderId="116" fillId="2" fontId="8" numFmtId="1002" quotePrefix="false">
      <alignment horizontal="center" vertical="center" wrapText="true"/>
    </xf>
    <xf applyAlignment="true" applyBorder="true" applyFill="true" applyFont="true" applyNumberFormat="true" borderId="117" fillId="2" fontId="8" numFmtId="1002" quotePrefix="false">
      <alignment horizontal="center" vertical="center" wrapText="true"/>
    </xf>
    <xf applyAlignment="true" applyBorder="true" applyFill="false" applyFont="true" applyNumberFormat="true" borderId="314" fillId="0" fontId="5" numFmtId="1000" quotePrefix="false">
      <alignment horizontal="center" vertical="center" wrapText="true"/>
    </xf>
    <xf applyAlignment="true" applyBorder="true" applyFill="false" applyFont="true" applyNumberFormat="true" borderId="102" fillId="0" fontId="7" numFmtId="1000" quotePrefix="false">
      <alignment horizontal="center" vertical="center" wrapText="true"/>
    </xf>
    <xf applyAlignment="true" applyBorder="true" applyFill="false" applyFont="true" applyNumberFormat="true" borderId="315" fillId="0" fontId="14" numFmtId="1000" quotePrefix="false">
      <alignment horizontal="center" vertical="center" wrapText="true"/>
      <protection/>
    </xf>
    <xf applyAlignment="true" applyBorder="true" applyFill="false" applyFont="true" applyNumberFormat="true" borderId="111" fillId="0" fontId="14" numFmtId="1000" quotePrefix="false">
      <alignment horizontal="center" vertical="center" wrapText="true"/>
    </xf>
    <xf applyAlignment="true" applyBorder="true" applyFill="false" applyFont="true" applyNumberFormat="true" borderId="110" fillId="0" fontId="15" numFmtId="1000" quotePrefix="false">
      <alignment horizontal="center" vertical="center" wrapText="true"/>
    </xf>
    <xf applyAlignment="true" applyBorder="true" applyFill="false" applyFont="true" applyNumberFormat="true" borderId="313" fillId="0" fontId="14" numFmtId="1000" quotePrefix="false">
      <alignment horizontal="center" vertical="center" wrapText="true"/>
      <protection/>
    </xf>
    <xf applyAlignment="true" applyBorder="true" applyFill="true" applyFont="true" applyNumberFormat="true" borderId="316" fillId="2" fontId="5" numFmtId="1000" quotePrefix="false">
      <alignment horizontal="center" vertical="center"/>
    </xf>
    <xf applyAlignment="true" applyBorder="true" applyFill="true" applyFont="true" applyNumberFormat="true" borderId="124" fillId="2" fontId="7" numFmtId="1000" quotePrefix="false">
      <alignment horizontal="center" vertical="center"/>
    </xf>
    <xf applyAlignment="true" applyBorder="true" applyFill="true" applyFont="true" applyNumberFormat="true" borderId="317" fillId="2" fontId="9" numFmtId="1000" quotePrefix="false">
      <alignment horizontal="center" vertical="center" wrapText="true"/>
    </xf>
    <xf applyAlignment="true" applyBorder="true" applyFill="true" applyFont="true" applyNumberFormat="true" borderId="125" fillId="2" fontId="8" numFmtId="1002" quotePrefix="false">
      <alignment horizontal="center" vertical="center" wrapText="true"/>
    </xf>
    <xf applyAlignment="true" applyBorder="true" applyFill="true" applyFont="true" applyNumberFormat="true" borderId="126" fillId="2" fontId="8" numFmtId="1002" quotePrefix="false">
      <alignment horizontal="center" vertical="center" wrapText="true"/>
    </xf>
    <xf applyAlignment="true" applyBorder="true" applyFill="false" applyFont="true" applyNumberFormat="true" borderId="318" fillId="0" fontId="5" numFmtId="1000" quotePrefix="false">
      <alignment horizontal="center" vertical="center" wrapText="true"/>
    </xf>
    <xf applyAlignment="true" applyBorder="true" applyFill="true" applyFont="true" applyNumberFormat="true" borderId="127" fillId="2" fontId="8" numFmtId="1002" quotePrefix="false">
      <alignment horizontal="center" vertical="center" wrapText="true"/>
    </xf>
    <xf applyAlignment="true" applyBorder="true" applyFill="false" applyFont="true" applyNumberFormat="true" borderId="110" fillId="0" fontId="7" numFmtId="1000" quotePrefix="false">
      <alignment horizontal="center" vertical="center" wrapText="true"/>
    </xf>
    <xf applyAlignment="true" applyBorder="true" applyFill="true" applyFont="true" applyNumberFormat="true" borderId="128" fillId="2" fontId="8" numFmtId="1002" quotePrefix="false">
      <alignment horizontal="center" vertical="center" wrapText="true"/>
    </xf>
    <xf applyAlignment="true" applyBorder="true" applyFill="false" applyFont="true" applyNumberFormat="true" borderId="319" fillId="0" fontId="14" numFmtId="1000" quotePrefix="false">
      <alignment horizontal="center" vertical="center" wrapText="true"/>
      <protection/>
    </xf>
    <xf applyAlignment="true" applyBorder="true" applyFill="false" applyFont="true" applyNumberFormat="true" borderId="113" fillId="0" fontId="8" numFmtId="1002" quotePrefix="false">
      <alignment horizontal="center" vertical="center" wrapText="true"/>
    </xf>
    <xf applyAlignment="true" applyBorder="true" applyFill="false" applyFont="true" applyNumberFormat="true" borderId="108" fillId="0" fontId="8" numFmtId="1002" quotePrefix="false">
      <alignment horizontal="center" vertical="center" wrapText="true"/>
    </xf>
    <xf applyAlignment="true" applyBorder="true" applyFill="false" applyFont="true" applyNumberFormat="true" borderId="115" fillId="0" fontId="8" numFmtId="1002" quotePrefix="false">
      <alignment horizontal="center" vertical="center" wrapText="true"/>
    </xf>
    <xf applyAlignment="true" applyBorder="true" applyFill="false" applyFont="true" applyNumberFormat="true" borderId="320" fillId="0" fontId="11" numFmtId="1000" quotePrefix="false">
      <alignment horizontal="left" vertical="center" wrapText="true"/>
    </xf>
    <xf applyAlignment="true" applyBorder="true" applyFill="false" applyFont="true" applyNumberFormat="true" borderId="321" fillId="0" fontId="11" numFmtId="1000" quotePrefix="false">
      <alignment horizontal="left" vertical="center" wrapText="true"/>
    </xf>
    <xf applyAlignment="true" applyBorder="true" applyFill="false" applyFont="true" applyNumberFormat="true" borderId="322" fillId="0" fontId="8" numFmtId="1001" quotePrefix="false">
      <alignment horizontal="left"/>
    </xf>
    <xf applyAlignment="true" applyBorder="true" applyFill="false" applyFont="true" applyNumberFormat="true" borderId="323" fillId="0" fontId="8" numFmtId="1001" quotePrefix="false">
      <alignment horizontal="left"/>
    </xf>
    <xf applyAlignment="true" applyBorder="true" applyFill="false" applyFont="true" applyNumberFormat="true" borderId="324" fillId="0" fontId="8" numFmtId="1001" quotePrefix="false">
      <alignment horizontal="left"/>
    </xf>
    <xf applyAlignment="true" applyBorder="true" applyFill="false" applyFont="true" applyNumberFormat="true" borderId="325" fillId="0" fontId="8" numFmtId="1001" quotePrefix="false">
      <alignment horizontal="left"/>
    </xf>
    <xf applyAlignment="true" applyBorder="false" applyFill="false" applyFont="true" applyNumberFormat="true" borderId="0" fillId="0" fontId="8" numFmtId="1001" quotePrefix="false">
      <alignment vertical="top"/>
    </xf>
    <xf applyAlignment="true" applyBorder="true" applyFill="false" applyFont="true" applyNumberFormat="true" borderId="93" fillId="0" fontId="5" numFmtId="1000" quotePrefix="false">
      <alignment horizontal="center" vertical="center"/>
    </xf>
    <xf applyAlignment="true" applyBorder="true" applyFill="false" applyFont="true" applyNumberFormat="true" borderId="326" fillId="0" fontId="5" numFmtId="1000" quotePrefix="false">
      <alignment horizontal="center" vertical="center"/>
    </xf>
    <xf applyAlignment="true" applyBorder="true" applyFill="false" applyFont="true" applyNumberFormat="true" borderId="327" fillId="0" fontId="5" numFmtId="1000" quotePrefix="false">
      <alignment horizontal="center" vertical="center"/>
    </xf>
    <xf applyAlignment="true" applyBorder="true" applyFill="true" applyFont="true" applyNumberFormat="true" borderId="32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2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3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3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3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3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3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3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36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337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338" fillId="0" fontId="5" numFmtId="1000" quotePrefix="false">
      <alignment horizontal="center" vertical="center" wrapText="true"/>
      <protection/>
    </xf>
    <xf applyAlignment="true" applyBorder="true" applyFill="true" applyFont="true" applyNumberFormat="true" borderId="339" fillId="3" fontId="7" numFmtId="1000" quotePrefix="false">
      <alignment horizontal="center" vertical="center" wrapText="true"/>
    </xf>
    <xf applyAlignment="true" applyBorder="true" applyFill="true" applyFont="true" applyNumberFormat="true" borderId="340" fillId="3" fontId="7" numFmtId="1000" quotePrefix="false">
      <alignment horizontal="center" vertical="center" wrapText="true"/>
    </xf>
    <xf applyAlignment="true" applyBorder="true" applyFill="true" applyFont="true" applyNumberFormat="true" borderId="341" fillId="3" fontId="7" numFmtId="1000" quotePrefix="false">
      <alignment horizontal="center" vertical="center" wrapText="true"/>
    </xf>
    <xf applyAlignment="true" applyBorder="true" applyFill="true" applyFont="true" applyNumberFormat="true" borderId="342" fillId="3" fontId="7" numFmtId="1000" quotePrefix="false">
      <alignment horizontal="center" vertical="center" wrapText="true"/>
    </xf>
    <xf applyAlignment="true" applyBorder="true" applyFill="true" applyFont="true" applyNumberFormat="true" borderId="343" fillId="3" fontId="7" numFmtId="1000" quotePrefix="false">
      <alignment horizontal="center" vertical="center" wrapText="true"/>
    </xf>
    <xf applyAlignment="true" applyBorder="true" applyFill="true" applyFont="true" applyNumberFormat="true" borderId="344" fillId="3" fontId="7" numFmtId="1000" quotePrefix="false">
      <alignment horizontal="center" vertical="center" wrapText="true"/>
    </xf>
    <xf applyAlignment="true" applyBorder="true" applyFill="true" applyFont="true" applyNumberFormat="true" borderId="345" fillId="3" fontId="7" numFmtId="1000" quotePrefix="false">
      <alignment horizontal="center" vertical="center" wrapText="true"/>
    </xf>
    <xf applyAlignment="true" applyBorder="true" applyFill="true" applyFont="true" applyNumberFormat="true" borderId="346" fillId="3" fontId="7" numFmtId="1000" quotePrefix="false">
      <alignment horizontal="center" vertical="center" wrapText="true"/>
    </xf>
    <xf applyAlignment="true" applyBorder="true" applyFill="false" applyFont="true" applyNumberFormat="true" borderId="316" fillId="0" fontId="5" numFmtId="1000" quotePrefix="false">
      <alignment horizontal="center" vertical="center"/>
    </xf>
    <xf applyAlignment="true" applyBorder="true" applyFill="false" applyFont="true" applyNumberFormat="true" borderId="347" fillId="0" fontId="11" numFmtId="1000" quotePrefix="false">
      <alignment horizontal="left" vertical="center" wrapText="true"/>
    </xf>
    <xf applyAlignment="true" applyBorder="true" applyFill="false" applyFont="true" applyNumberFormat="true" borderId="348" fillId="0" fontId="11" numFmtId="1000" quotePrefix="false">
      <alignment horizontal="left" vertical="center" wrapText="true"/>
    </xf>
    <xf applyAlignment="true" applyBorder="true" applyFill="false" applyFont="true" applyNumberFormat="true" borderId="349" fillId="0" fontId="8" numFmtId="1001" quotePrefix="false">
      <alignment horizontal="left"/>
    </xf>
    <xf applyAlignment="true" applyBorder="true" applyFill="false" applyFont="true" applyNumberFormat="true" borderId="350" fillId="0" fontId="8" numFmtId="1001" quotePrefix="false">
      <alignment horizontal="left"/>
    </xf>
    <xf applyAlignment="true" applyBorder="true" applyFill="false" applyFont="true" applyNumberFormat="true" borderId="351" fillId="0" fontId="8" numFmtId="1001" quotePrefix="false">
      <alignment horizontal="left"/>
    </xf>
    <xf applyAlignment="true" applyBorder="true" applyFill="false" applyFont="true" applyNumberFormat="true" borderId="352" fillId="0" fontId="8" numFmtId="1001" quotePrefix="false">
      <alignment horizontal="left"/>
    </xf>
    <xf applyAlignment="true" applyBorder="true" applyFill="true" applyFont="true" applyNumberFormat="true" borderId="117" fillId="2" fontId="14" numFmtId="1000" quotePrefix="false">
      <alignment horizontal="center" vertical="center" wrapText="true"/>
      <protection/>
    </xf>
    <xf applyAlignment="true" applyBorder="false" applyFill="false" applyFont="true" applyNumberFormat="true" borderId="0" fillId="0" fontId="4" numFmtId="1000" quotePrefix="false">
      <alignment horizontal="center" vertical="center"/>
    </xf>
    <xf applyAlignment="true" applyBorder="true" applyFill="false" applyFont="true" applyNumberFormat="true" borderId="353" fillId="0" fontId="5" numFmtId="1000" quotePrefix="false">
      <alignment horizontal="center" vertical="center"/>
    </xf>
    <xf applyAlignment="true" applyBorder="true" applyFill="false" applyFont="true" applyNumberFormat="true" borderId="354" fillId="0" fontId="5" numFmtId="1000" quotePrefix="false">
      <alignment horizontal="center" vertical="center"/>
    </xf>
    <xf applyAlignment="true" applyBorder="true" applyFill="true" applyFont="true" applyNumberFormat="true" borderId="35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5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5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5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5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6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70" fillId="2" fontId="6" numFmtId="1000" quotePrefix="false">
      <alignment horizontal="center" vertical="center" wrapText="true"/>
      <protection/>
    </xf>
    <xf applyAlignment="true" applyBorder="false" applyFill="true" applyFont="true" applyNumberFormat="true" borderId="0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371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372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373" fillId="0" fontId="7" numFmtId="1000" quotePrefix="false">
      <alignment horizontal="center" vertical="center"/>
    </xf>
    <xf applyAlignment="true" applyBorder="true" applyFill="false" applyFont="true" applyNumberFormat="true" borderId="374" fillId="0" fontId="7" numFmtId="1000" quotePrefix="false">
      <alignment horizontal="center" vertical="center"/>
    </xf>
    <xf applyAlignment="true" applyBorder="true" applyFill="true" applyFont="true" applyNumberFormat="true" borderId="110" fillId="2" fontId="14" numFmtId="1000" quotePrefix="false">
      <alignment horizontal="center" vertical="center" wrapText="true"/>
    </xf>
    <xf applyAlignment="true" applyBorder="true" applyFill="false" applyFont="true" applyNumberFormat="true" borderId="375" fillId="0" fontId="7" numFmtId="1000" quotePrefix="false">
      <alignment horizontal="center" vertical="center"/>
    </xf>
    <xf applyAlignment="true" applyBorder="true" applyFill="true" applyFont="true" applyNumberFormat="true" borderId="313" fillId="2" fontId="15" numFmtId="1000" quotePrefix="false">
      <alignment horizontal="center" vertical="center" wrapText="true"/>
    </xf>
    <xf applyAlignment="true" applyBorder="true" applyFill="false" applyFont="true" applyNumberFormat="true" borderId="376" fillId="0" fontId="7" numFmtId="1000" quotePrefix="false">
      <alignment horizontal="center" vertical="center"/>
    </xf>
    <xf applyAlignment="true" applyBorder="true" applyFill="true" applyFont="true" applyNumberFormat="true" borderId="110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377" fillId="0" fontId="7" numFmtId="1000" quotePrefix="false">
      <alignment horizontal="center" vertical="center"/>
    </xf>
    <xf applyAlignment="true" applyBorder="true" applyFill="false" applyFont="true" applyNumberFormat="true" borderId="378" fillId="0" fontId="7" numFmtId="1000" quotePrefix="false">
      <alignment horizontal="center" vertical="center"/>
    </xf>
    <xf applyAlignment="true" applyBorder="true" applyFill="false" applyFont="true" applyNumberFormat="true" borderId="379" fillId="0" fontId="7" numFmtId="1000" quotePrefix="false">
      <alignment horizontal="center" vertical="center"/>
    </xf>
    <xf applyAlignment="true" applyBorder="true" applyFill="false" applyFont="true" applyNumberFormat="true" borderId="380" fillId="0" fontId="7" numFmtId="1000" quotePrefix="false">
      <alignment horizontal="center" vertical="center"/>
    </xf>
    <xf applyAlignment="true" applyBorder="true" applyFill="false" applyFont="true" applyNumberFormat="true" borderId="381" fillId="0" fontId="7" numFmtId="1000" quotePrefix="false">
      <alignment horizontal="center" vertical="center"/>
    </xf>
    <xf applyAlignment="true" applyBorder="true" applyFill="false" applyFont="true" applyNumberFormat="true" borderId="382" fillId="0" fontId="7" numFmtId="1000" quotePrefix="false">
      <alignment horizontal="center" vertical="center"/>
    </xf>
    <xf applyAlignment="true" applyBorder="true" applyFill="false" applyFont="true" applyNumberFormat="true" borderId="383" fillId="0" fontId="7" numFmtId="1000" quotePrefix="false">
      <alignment horizontal="center" vertical="center"/>
    </xf>
    <xf applyAlignment="true" applyBorder="true" applyFill="false" applyFont="true" applyNumberFormat="true" borderId="384" fillId="0" fontId="7" numFmtId="1000" quotePrefix="false">
      <alignment horizontal="center" vertical="center"/>
    </xf>
    <xf applyAlignment="true" applyBorder="true" applyFill="false" applyFont="true" applyNumberFormat="true" borderId="385" fillId="0" fontId="7" numFmtId="1000" quotePrefix="false">
      <alignment horizontal="center" vertical="center"/>
    </xf>
    <xf applyAlignment="true" applyBorder="true" applyFill="false" applyFont="true" applyNumberFormat="true" borderId="386" fillId="0" fontId="7" numFmtId="1000" quotePrefix="false">
      <alignment horizontal="center" vertical="center"/>
    </xf>
    <xf applyAlignment="true" applyBorder="true" applyFill="false" applyFont="true" applyNumberFormat="true" borderId="387" fillId="0" fontId="7" numFmtId="1000" quotePrefix="false">
      <alignment horizontal="center" vertical="center"/>
    </xf>
    <xf applyAlignment="true" applyBorder="true" applyFill="false" applyFont="true" applyNumberFormat="true" borderId="388" fillId="0" fontId="7" numFmtId="1000" quotePrefix="false">
      <alignment horizontal="center" vertical="center"/>
    </xf>
    <xf applyAlignment="true" applyBorder="false" applyFill="false" applyFont="true" applyNumberFormat="true" borderId="0" fillId="0" fontId="7" numFmtId="1000" quotePrefix="false">
      <alignment horizontal="center" vertical="center"/>
    </xf>
    <xf applyAlignment="true" applyBorder="false" applyFill="false" applyFont="true" applyNumberFormat="true" borderId="0" fillId="0" fontId="8" numFmtId="1000" quotePrefix="false">
      <alignment horizontal="center" vertical="center" wrapText="true"/>
    </xf>
    <xf applyAlignment="true" applyBorder="true" applyFill="false" applyFont="true" applyNumberFormat="true" borderId="102" fillId="0" fontId="14" numFmtId="1000" quotePrefix="false">
      <alignment horizontal="center" vertical="center" wrapText="true"/>
    </xf>
    <xf applyAlignment="true" applyBorder="true" applyFill="false" applyFont="true" applyNumberFormat="true" borderId="102" fillId="0" fontId="15" numFmtId="1000" quotePrefix="false">
      <alignment horizontal="center" vertical="center" wrapText="true"/>
    </xf>
    <xf applyAlignment="true" applyBorder="true" applyFill="false" applyFont="true" applyNumberFormat="true" borderId="389" fillId="0" fontId="14" numFmtId="1000" quotePrefix="false">
      <alignment horizontal="center" vertical="center" wrapText="true"/>
      <protection/>
    </xf>
    <xf applyAlignment="true" applyBorder="true" applyFill="false" applyFont="true" applyNumberFormat="true" borderId="104" fillId="0" fontId="16" numFmtId="1002" quotePrefix="false">
      <alignment horizontal="center" vertical="center" wrapText="true"/>
    </xf>
    <xf applyAlignment="true" applyBorder="true" applyFill="false" applyFont="true" applyNumberFormat="true" borderId="105" fillId="0" fontId="16" numFmtId="1002" quotePrefix="false">
      <alignment horizontal="center" vertical="center" wrapText="true"/>
    </xf>
    <xf applyAlignment="true" applyBorder="true" applyFill="false" applyFont="true" applyNumberFormat="true" borderId="106" fillId="0" fontId="16" numFmtId="1002" quotePrefix="false">
      <alignment horizontal="center" vertical="center" wrapText="true"/>
    </xf>
    <xf applyAlignment="true" applyBorder="true" applyFill="false" applyFont="true" applyNumberFormat="true" borderId="107" fillId="0" fontId="16" numFmtId="1002" quotePrefix="false">
      <alignment horizontal="center" vertical="center" wrapText="true"/>
    </xf>
    <xf applyAlignment="true" applyBorder="true" applyFill="false" applyFont="true" applyNumberFormat="true" borderId="108" fillId="0" fontId="16" numFmtId="1002" quotePrefix="false">
      <alignment horizontal="center" vertical="center" wrapText="true"/>
    </xf>
    <xf applyAlignment="true" applyBorder="true" applyFill="false" applyFont="true" applyNumberFormat="true" borderId="314" fillId="0" fontId="16" numFmtId="1002" quotePrefix="false">
      <alignment horizontal="center" vertical="center" wrapText="true"/>
    </xf>
    <xf applyAlignment="true" applyBorder="false" applyFill="false" applyFont="true" applyNumberFormat="true" borderId="0" fillId="0" fontId="16" numFmtId="1002" quotePrefix="false">
      <alignment horizontal="center" vertical="center" wrapText="true"/>
    </xf>
    <xf applyAlignment="true" applyBorder="true" applyFill="false" applyFont="true" applyNumberFormat="true" borderId="110" fillId="0" fontId="14" numFmtId="1000" quotePrefix="false">
      <alignment horizontal="center" vertical="center" wrapText="true"/>
    </xf>
    <xf applyAlignment="true" applyBorder="true" applyFill="false" applyFont="true" applyNumberFormat="true" borderId="112" fillId="0" fontId="16" numFmtId="1002" quotePrefix="false">
      <alignment horizontal="center" vertical="center" wrapText="true"/>
    </xf>
    <xf applyAlignment="true" applyBorder="true" applyFill="false" applyFont="true" applyNumberFormat="true" borderId="114" fillId="0" fontId="16" numFmtId="1002" quotePrefix="false">
      <alignment horizontal="center" vertical="center" wrapText="true"/>
    </xf>
    <xf applyAlignment="true" applyBorder="true" applyFill="false" applyFont="true" applyNumberFormat="true" borderId="116" fillId="0" fontId="16" numFmtId="1002" quotePrefix="false">
      <alignment horizontal="center" vertical="center" wrapText="true"/>
    </xf>
    <xf applyAlignment="true" applyBorder="true" applyFill="false" applyFont="true" applyNumberFormat="true" borderId="117" fillId="0" fontId="16" numFmtId="1002" quotePrefix="false">
      <alignment horizontal="center" vertical="center" wrapText="true"/>
    </xf>
    <xf applyAlignment="true" applyBorder="true" applyFill="false" applyFont="true" applyNumberFormat="true" borderId="318" fillId="0" fontId="16" numFmtId="1002" quotePrefix="false">
      <alignment horizontal="center" vertical="center" wrapText="true"/>
    </xf>
    <xf applyAlignment="true" applyBorder="true" applyFill="true" applyFont="true" applyNumberFormat="true" borderId="110" fillId="2" fontId="5" numFmtId="1000" quotePrefix="false">
      <alignment horizontal="center" vertical="center"/>
    </xf>
    <xf applyAlignment="true" applyBorder="true" applyFill="true" applyFont="true" applyNumberFormat="true" borderId="319" fillId="2" fontId="9" numFmtId="1000" quotePrefix="false">
      <alignment horizontal="center" vertical="center" wrapText="true"/>
    </xf>
    <xf applyAlignment="true" applyBorder="true" applyFill="true" applyFont="true" applyNumberFormat="true" borderId="114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117" fillId="0" fontId="10" numFmtId="1002" quotePrefix="false">
      <alignment horizontal="center" vertical="center"/>
    </xf>
    <xf applyAlignment="true" applyBorder="true" applyFill="true" applyFont="true" applyNumberFormat="true" borderId="318" fillId="2" fontId="10" numFmtId="1002" quotePrefix="false">
      <alignment horizontal="center" vertical="center"/>
    </xf>
    <xf applyAlignment="true" applyBorder="true" applyFill="true" applyFont="true" applyNumberFormat="true" borderId="116" fillId="2" fontId="10" numFmtId="1002" quotePrefix="false">
      <alignment horizontal="center" vertical="center"/>
    </xf>
    <xf applyAlignment="true" applyBorder="false" applyFill="false" applyFont="true" applyNumberFormat="true" borderId="0" fillId="0" fontId="10" numFmtId="1002" quotePrefix="false">
      <alignment horizontal="center" vertical="center"/>
    </xf>
    <xf applyAlignment="true" applyBorder="false" applyFill="true" applyFont="true" applyNumberFormat="true" borderId="0" fillId="2" fontId="10" numFmtId="1002" quotePrefix="false">
      <alignment horizontal="center" vertical="center"/>
    </xf>
    <xf applyAlignment="true" applyBorder="true" applyFill="false" applyFont="true" applyNumberFormat="true" borderId="107" fillId="0" fontId="10" numFmtId="1002" quotePrefix="false">
      <alignment horizontal="center" vertical="center"/>
    </xf>
    <xf applyAlignment="true" applyBorder="true" applyFill="false" applyFont="true" applyNumberFormat="true" borderId="108" fillId="0" fontId="10" numFmtId="1002" quotePrefix="false">
      <alignment horizontal="center" vertical="center"/>
    </xf>
    <xf applyAlignment="true" applyBorder="true" applyFill="false" applyFont="true" applyNumberFormat="true" borderId="314" fillId="0" fontId="10" numFmtId="1002" quotePrefix="false">
      <alignment horizontal="center" vertical="center"/>
    </xf>
    <xf applyAlignment="true" applyBorder="true" applyFill="false" applyFont="true" applyNumberFormat="true" borderId="113" fillId="0" fontId="10" numFmtId="1002" quotePrefix="false">
      <alignment horizontal="center" vertical="center"/>
    </xf>
    <xf applyAlignment="true" applyBorder="true" applyFill="false" applyFont="true" applyNumberFormat="true" borderId="115" fillId="0" fontId="10" numFmtId="1002" quotePrefix="false">
      <alignment horizontal="center" vertical="center"/>
    </xf>
    <xf applyAlignment="true" applyBorder="true" applyFill="false" applyFont="true" applyNumberFormat="true" borderId="319" fillId="0" fontId="9" numFmtId="1000" quotePrefix="false">
      <alignment horizontal="center" vertical="center" wrapText="true"/>
    </xf>
    <xf applyAlignment="true" applyBorder="true" applyFill="false" applyFont="true" applyNumberFormat="true" borderId="318" fillId="0" fontId="10" numFmtId="1002" quotePrefix="false">
      <alignment horizontal="center" vertical="center"/>
    </xf>
    <xf applyAlignment="true" applyBorder="true" applyFill="true" applyFont="true" applyNumberFormat="true" borderId="110" fillId="2" fontId="15" numFmtId="1000" quotePrefix="false">
      <alignment horizontal="center" vertical="center" wrapText="true"/>
    </xf>
    <xf applyAlignment="true" applyBorder="true" applyFill="true" applyFont="true" applyNumberFormat="true" borderId="319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390" fillId="0" fontId="11" numFmtId="1000" quotePrefix="false">
      <alignment horizontal="left" vertical="center" wrapText="true"/>
    </xf>
    <xf applyAlignment="true" applyBorder="true" applyFill="false" applyFont="true" applyNumberFormat="true" borderId="391" fillId="0" fontId="11" numFmtId="1000" quotePrefix="false">
      <alignment horizontal="left" vertical="center" wrapText="true"/>
    </xf>
    <xf applyAlignment="true" applyBorder="true" applyFill="false" applyFont="true" applyNumberFormat="true" borderId="392" fillId="0" fontId="8" numFmtId="1001" quotePrefix="false">
      <alignment horizontal="left"/>
    </xf>
    <xf applyAlignment="true" applyBorder="true" applyFill="false" applyFont="true" applyNumberFormat="true" borderId="393" fillId="0" fontId="8" numFmtId="1001" quotePrefix="false">
      <alignment horizontal="left"/>
    </xf>
    <xf applyAlignment="true" applyBorder="true" applyFill="false" applyFont="true" applyNumberFormat="true" borderId="394" fillId="0" fontId="8" numFmtId="1001" quotePrefix="false">
      <alignment horizontal="left"/>
    </xf>
    <xf applyAlignment="true" applyBorder="true" applyFill="false" applyFont="true" applyNumberFormat="true" borderId="395" fillId="0" fontId="8" numFmtId="1001" quotePrefix="false">
      <alignment horizontal="left"/>
    </xf>
    <xf applyBorder="false" applyFill="false" applyFont="true" applyNumberFormat="true" borderId="0" fillId="0" fontId="12" numFmtId="1003" quotePrefix="false"/>
    <xf applyBorder="false" applyFill="false" applyFont="true" applyNumberFormat="true" borderId="0" fillId="0" fontId="10" numFmtId="1000" quotePrefix="false"/>
    <xf applyAlignment="true" applyBorder="true" applyFill="false" applyFont="true" applyNumberFormat="true" borderId="396" fillId="0" fontId="5" numFmtId="1000" quotePrefix="false">
      <alignment horizontal="center" vertical="center"/>
    </xf>
    <xf applyAlignment="true" applyBorder="true" applyFill="false" applyFont="true" applyNumberFormat="true" borderId="397" fillId="0" fontId="5" numFmtId="1000" quotePrefix="false">
      <alignment horizontal="center" vertical="center"/>
    </xf>
    <xf applyAlignment="true" applyBorder="true" applyFill="true" applyFont="true" applyNumberFormat="true" borderId="39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39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0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1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1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1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1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1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1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1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17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418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419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420" fillId="0" fontId="7" numFmtId="1000" quotePrefix="false">
      <alignment horizontal="center" vertical="center"/>
    </xf>
    <xf applyAlignment="true" applyBorder="true" applyFill="false" applyFont="true" applyNumberFormat="true" borderId="421" fillId="0" fontId="7" numFmtId="1000" quotePrefix="false">
      <alignment horizontal="center" vertical="center"/>
    </xf>
    <xf applyAlignment="true" applyBorder="true" applyFill="false" applyFont="true" applyNumberFormat="true" borderId="422" fillId="0" fontId="7" numFmtId="1000" quotePrefix="false">
      <alignment horizontal="center" vertical="center"/>
    </xf>
    <xf applyAlignment="true" applyBorder="true" applyFill="false" applyFont="true" applyNumberFormat="true" borderId="423" fillId="0" fontId="7" numFmtId="1000" quotePrefix="false">
      <alignment horizontal="center" vertical="center"/>
    </xf>
    <xf applyAlignment="true" applyBorder="true" applyFill="false" applyFont="true" applyNumberFormat="true" borderId="424" fillId="0" fontId="7" numFmtId="1000" quotePrefix="false">
      <alignment horizontal="center" vertical="center"/>
    </xf>
    <xf applyAlignment="true" applyBorder="true" applyFill="false" applyFont="true" applyNumberFormat="true" borderId="425" fillId="0" fontId="7" numFmtId="1000" quotePrefix="false">
      <alignment horizontal="center" vertical="center"/>
    </xf>
    <xf applyAlignment="true" applyBorder="true" applyFill="false" applyFont="true" applyNumberFormat="true" borderId="426" fillId="0" fontId="7" numFmtId="1000" quotePrefix="false">
      <alignment horizontal="center" vertical="center"/>
    </xf>
    <xf applyAlignment="true" applyBorder="true" applyFill="false" applyFont="true" applyNumberFormat="true" borderId="427" fillId="0" fontId="7" numFmtId="1000" quotePrefix="false">
      <alignment horizontal="center" vertical="center"/>
    </xf>
    <xf applyAlignment="true" applyBorder="true" applyFill="false" applyFont="true" applyNumberFormat="true" borderId="428" fillId="0" fontId="7" numFmtId="1000" quotePrefix="false">
      <alignment horizontal="center" vertical="center"/>
    </xf>
    <xf applyAlignment="true" applyBorder="true" applyFill="false" applyFont="true" applyNumberFormat="true" borderId="429" fillId="0" fontId="7" numFmtId="1000" quotePrefix="false">
      <alignment horizontal="center" vertical="center"/>
    </xf>
    <xf applyAlignment="true" applyBorder="true" applyFill="false" applyFont="true" applyNumberFormat="true" borderId="430" fillId="0" fontId="7" numFmtId="1000" quotePrefix="false">
      <alignment horizontal="center" vertical="center"/>
    </xf>
    <xf applyAlignment="true" applyBorder="true" applyFill="false" applyFont="true" applyNumberFormat="true" borderId="431" fillId="0" fontId="7" numFmtId="1000" quotePrefix="false">
      <alignment horizontal="center" vertical="center"/>
    </xf>
    <xf applyAlignment="true" applyBorder="true" applyFill="false" applyFont="true" applyNumberFormat="true" borderId="432" fillId="0" fontId="7" numFmtId="1000" quotePrefix="false">
      <alignment horizontal="center" vertical="center"/>
    </xf>
    <xf applyAlignment="true" applyBorder="true" applyFill="false" applyFont="true" applyNumberFormat="true" borderId="433" fillId="0" fontId="7" numFmtId="1000" quotePrefix="false">
      <alignment horizontal="center" vertical="center"/>
    </xf>
    <xf applyAlignment="true" applyBorder="true" applyFill="false" applyFont="true" applyNumberFormat="true" borderId="434" fillId="0" fontId="7" numFmtId="1000" quotePrefix="false">
      <alignment horizontal="center" vertical="center"/>
    </xf>
    <xf applyAlignment="true" applyBorder="true" applyFill="false" applyFont="true" applyNumberFormat="true" borderId="435" fillId="0" fontId="7" numFmtId="1000" quotePrefix="false">
      <alignment horizontal="center" vertical="center"/>
    </xf>
    <xf applyAlignment="true" applyBorder="true" applyFill="false" applyFont="true" applyNumberFormat="true" borderId="436" fillId="0" fontId="7" numFmtId="1000" quotePrefix="false">
      <alignment horizontal="center" vertical="center"/>
    </xf>
    <xf applyAlignment="true" applyBorder="true" applyFill="false" applyFont="true" applyNumberFormat="true" borderId="437" fillId="0" fontId="7" numFmtId="1000" quotePrefix="false">
      <alignment horizontal="center" vertical="center"/>
    </xf>
    <xf applyAlignment="true" applyBorder="true" applyFill="false" applyFont="true" applyNumberFormat="true" borderId="438" fillId="0" fontId="7" numFmtId="1000" quotePrefix="false">
      <alignment horizontal="center" vertical="center"/>
    </xf>
    <xf applyAlignment="true" applyBorder="true" applyFill="false" applyFont="true" applyNumberFormat="true" borderId="439" fillId="0" fontId="7" numFmtId="1000" quotePrefix="false">
      <alignment horizontal="center" vertical="center"/>
    </xf>
    <xf applyAlignment="true" applyBorder="true" applyFill="true" applyFont="true" applyNumberFormat="true" borderId="117" fillId="2" fontId="10" numFmtId="1002" quotePrefix="false">
      <alignment horizontal="center" vertical="center"/>
    </xf>
    <xf applyAlignment="true" applyBorder="true" applyFill="true" applyFont="true" applyNumberFormat="true" borderId="114" fillId="2" fontId="10" numFmtId="1002" quotePrefix="false">
      <alignment horizontal="center" vertical="center"/>
    </xf>
    <xf applyAlignment="true" applyBorder="true" applyFill="true" applyFont="true" applyNumberFormat="true" borderId="112" fillId="2" fontId="10" numFmtId="1002" quotePrefix="false">
      <alignment horizontal="center" vertical="center"/>
    </xf>
    <xf applyAlignment="true" applyBorder="true" applyFill="false" applyFont="true" applyNumberFormat="true" borderId="113" fillId="0" fontId="8" numFmtId="1004" quotePrefix="false">
      <alignment horizontal="center" vertical="center" wrapText="true"/>
    </xf>
    <xf applyAlignment="true" applyBorder="true" applyFill="false" applyFont="true" applyNumberFormat="true" borderId="108" fillId="0" fontId="8" numFmtId="1004" quotePrefix="false">
      <alignment horizontal="center" vertical="center" wrapText="true"/>
    </xf>
    <xf applyAlignment="true" applyBorder="true" applyFill="false" applyFont="true" applyNumberFormat="true" borderId="115" fillId="0" fontId="8" numFmtId="1004" quotePrefix="false">
      <alignment horizontal="center" vertical="center" wrapText="true"/>
    </xf>
    <xf applyAlignment="true" applyBorder="true" applyFill="false" applyFont="true" applyNumberFormat="true" borderId="112" fillId="0" fontId="8" numFmtId="1004" quotePrefix="false">
      <alignment horizontal="center" vertical="center" wrapText="true"/>
    </xf>
    <xf applyAlignment="true" applyBorder="true" applyFill="false" applyFont="true" applyNumberFormat="true" borderId="114" fillId="0" fontId="8" numFmtId="1004" quotePrefix="false">
      <alignment horizontal="center" vertical="center" wrapText="true"/>
    </xf>
    <xf applyAlignment="true" applyBorder="true" applyFill="false" applyFont="true" applyNumberFormat="true" borderId="116" fillId="0" fontId="8" numFmtId="1004" quotePrefix="false">
      <alignment horizontal="center" vertical="center" wrapText="true"/>
    </xf>
    <xf applyAlignment="true" applyBorder="true" applyFill="true" applyFont="true" applyNumberFormat="true" borderId="122" fillId="2" fontId="10" numFmtId="1002" quotePrefix="false">
      <alignment horizontal="center" vertical="center"/>
    </xf>
    <xf applyAlignment="true" applyBorder="true" applyFill="true" applyFont="true" applyNumberFormat="true" borderId="120" fillId="2" fontId="10" numFmtId="1002" quotePrefix="false">
      <alignment horizontal="center" vertical="center"/>
    </xf>
    <xf applyAlignment="true" applyBorder="true" applyFill="false" applyFont="true" applyNumberFormat="true" borderId="112" fillId="0" fontId="10" numFmtId="1004" quotePrefix="false">
      <alignment horizontal="center" vertical="center"/>
    </xf>
    <xf applyAlignment="true" applyBorder="true" applyFill="false" applyFont="true" applyNumberFormat="true" borderId="114" fillId="0" fontId="10" numFmtId="1004" quotePrefix="false">
      <alignment horizontal="center" vertical="center"/>
    </xf>
    <xf applyAlignment="true" applyBorder="true" applyFill="true" applyFont="true" applyNumberFormat="true" borderId="440" fillId="2" fontId="10" numFmtId="1002" quotePrefix="false">
      <alignment horizontal="center" vertical="center"/>
    </xf>
    <xf applyAlignment="true" applyBorder="true" applyFill="false" applyFont="true" applyNumberFormat="true" borderId="116" fillId="0" fontId="10" numFmtId="1004" quotePrefix="false">
      <alignment horizontal="center" vertical="center"/>
    </xf>
    <xf applyAlignment="true" applyBorder="true" applyFill="true" applyFont="true" applyNumberFormat="true" borderId="119" fillId="2" fontId="10" numFmtId="1002" quotePrefix="false">
      <alignment horizontal="center" vertical="center"/>
    </xf>
    <xf applyAlignment="true" applyBorder="true" applyFill="true" applyFont="true" applyNumberFormat="true" borderId="121" fillId="2" fontId="10" numFmtId="1002" quotePrefix="false">
      <alignment horizontal="center" vertical="center"/>
    </xf>
    <xf applyAlignment="true" applyBorder="true" applyFill="true" applyFont="true" applyNumberFormat="true" borderId="124" fillId="2" fontId="5" numFmtId="1000" quotePrefix="false">
      <alignment horizontal="center" vertical="center"/>
    </xf>
    <xf applyAlignment="true" applyBorder="true" applyFill="false" applyFont="true" applyNumberFormat="true" borderId="441" fillId="0" fontId="9" numFmtId="1000" quotePrefix="false">
      <alignment horizontal="center" vertical="center" wrapText="true"/>
    </xf>
    <xf applyAlignment="true" applyBorder="true" applyFill="false" applyFont="true" applyNumberFormat="true" borderId="125" fillId="0" fontId="16" numFmtId="1002" quotePrefix="false">
      <alignment horizontal="center" vertical="center" wrapText="true"/>
    </xf>
    <xf applyAlignment="true" applyBorder="true" applyFill="false" applyFont="true" applyNumberFormat="true" borderId="126" fillId="0" fontId="16" numFmtId="1002" quotePrefix="false">
      <alignment horizontal="center" vertical="center" wrapText="true"/>
    </xf>
    <xf applyAlignment="true" applyBorder="true" applyFill="false" applyFont="true" applyNumberFormat="true" borderId="127" fillId="0" fontId="16" numFmtId="1002" quotePrefix="false">
      <alignment horizontal="center" vertical="center" wrapText="true"/>
    </xf>
    <xf applyAlignment="true" applyBorder="true" applyFill="false" applyFont="true" applyNumberFormat="true" borderId="128" fillId="0" fontId="10" numFmtId="1002" quotePrefix="false">
      <alignment horizontal="center" vertical="center"/>
    </xf>
    <xf applyAlignment="true" applyBorder="true" applyFill="false" applyFont="true" applyNumberFormat="true" borderId="442" fillId="0" fontId="10" numFmtId="1002" quotePrefix="false">
      <alignment horizontal="center" vertical="center"/>
    </xf>
    <xf applyAlignment="true" applyBorder="false" applyFill="false" applyFont="true" applyNumberFormat="true" borderId="0" fillId="0" fontId="8" numFmtId="1001" quotePrefix="false">
      <alignment horizontal="left"/>
    </xf>
    <xf applyAlignment="true" applyBorder="true" applyFill="false" applyFont="true" applyNumberFormat="true" borderId="443" fillId="0" fontId="5" numFmtId="1000" quotePrefix="false">
      <alignment horizontal="center" vertical="center"/>
    </xf>
    <xf applyAlignment="true" applyBorder="true" applyFill="false" applyFont="true" applyNumberFormat="true" borderId="444" fillId="0" fontId="5" numFmtId="1000" quotePrefix="false">
      <alignment horizontal="center" vertical="center"/>
    </xf>
    <xf applyAlignment="true" applyBorder="true" applyFill="true" applyFont="true" applyNumberFormat="true" borderId="44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4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4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4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4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5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6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6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6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6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64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465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466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467" fillId="0" fontId="7" numFmtId="1000" quotePrefix="false">
      <alignment horizontal="center" vertical="center"/>
    </xf>
    <xf applyAlignment="true" applyBorder="true" applyFill="false" applyFont="true" applyNumberFormat="true" borderId="468" fillId="0" fontId="7" numFmtId="1000" quotePrefix="false">
      <alignment horizontal="center" vertical="center"/>
    </xf>
    <xf applyAlignment="true" applyBorder="true" applyFill="false" applyFont="true" applyNumberFormat="true" borderId="469" fillId="0" fontId="7" numFmtId="1000" quotePrefix="false">
      <alignment horizontal="center" vertical="center"/>
    </xf>
    <xf applyAlignment="true" applyBorder="true" applyFill="false" applyFont="true" applyNumberFormat="true" borderId="470" fillId="0" fontId="7" numFmtId="1000" quotePrefix="false">
      <alignment horizontal="center" vertical="center"/>
    </xf>
    <xf applyAlignment="true" applyBorder="true" applyFill="false" applyFont="true" applyNumberFormat="true" borderId="471" fillId="0" fontId="7" numFmtId="1000" quotePrefix="false">
      <alignment horizontal="center" vertical="center"/>
    </xf>
    <xf applyAlignment="true" applyBorder="true" applyFill="false" applyFont="true" applyNumberFormat="true" borderId="472" fillId="0" fontId="7" numFmtId="1000" quotePrefix="false">
      <alignment horizontal="center" vertical="center"/>
    </xf>
    <xf applyAlignment="true" applyBorder="true" applyFill="false" applyFont="true" applyNumberFormat="true" borderId="473" fillId="0" fontId="7" numFmtId="1000" quotePrefix="false">
      <alignment horizontal="center" vertical="center"/>
    </xf>
    <xf applyAlignment="true" applyBorder="true" applyFill="false" applyFont="true" applyNumberFormat="true" borderId="474" fillId="0" fontId="7" numFmtId="1000" quotePrefix="false">
      <alignment horizontal="center" vertical="center"/>
    </xf>
    <xf applyAlignment="true" applyBorder="true" applyFill="false" applyFont="true" applyNumberFormat="true" borderId="475" fillId="0" fontId="7" numFmtId="1000" quotePrefix="false">
      <alignment horizontal="center" vertical="center"/>
    </xf>
    <xf applyAlignment="true" applyBorder="true" applyFill="false" applyFont="true" applyNumberFormat="true" borderId="476" fillId="0" fontId="7" numFmtId="1000" quotePrefix="false">
      <alignment horizontal="center" vertical="center"/>
    </xf>
    <xf applyAlignment="true" applyBorder="true" applyFill="false" applyFont="true" applyNumberFormat="true" borderId="477" fillId="0" fontId="7" numFmtId="1000" quotePrefix="false">
      <alignment horizontal="center" vertical="center"/>
    </xf>
    <xf applyAlignment="true" applyBorder="true" applyFill="false" applyFont="true" applyNumberFormat="true" borderId="478" fillId="0" fontId="7" numFmtId="1000" quotePrefix="false">
      <alignment horizontal="center" vertical="center"/>
    </xf>
    <xf applyAlignment="true" applyBorder="true" applyFill="false" applyFont="true" applyNumberFormat="true" borderId="479" fillId="0" fontId="7" numFmtId="1000" quotePrefix="false">
      <alignment horizontal="center" vertical="center"/>
    </xf>
    <xf applyAlignment="true" applyBorder="true" applyFill="false" applyFont="true" applyNumberFormat="true" borderId="480" fillId="0" fontId="7" numFmtId="1000" quotePrefix="false">
      <alignment horizontal="center" vertical="center"/>
    </xf>
    <xf applyAlignment="true" applyBorder="true" applyFill="false" applyFont="true" applyNumberFormat="true" borderId="481" fillId="0" fontId="7" numFmtId="1000" quotePrefix="false">
      <alignment horizontal="center" vertical="center"/>
    </xf>
    <xf applyAlignment="true" applyBorder="true" applyFill="false" applyFont="true" applyNumberFormat="true" borderId="482" fillId="0" fontId="7" numFmtId="1000" quotePrefix="false">
      <alignment horizontal="center" vertical="center"/>
    </xf>
    <xf applyAlignment="true" applyBorder="true" applyFill="false" applyFont="true" applyNumberFormat="true" borderId="483" fillId="0" fontId="7" numFmtId="1000" quotePrefix="false">
      <alignment horizontal="center" vertical="center"/>
    </xf>
    <xf applyAlignment="true" applyBorder="true" applyFill="false" applyFont="true" applyNumberFormat="true" borderId="484" fillId="0" fontId="7" numFmtId="1000" quotePrefix="false">
      <alignment horizontal="center" vertical="center"/>
    </xf>
    <xf applyAlignment="true" applyBorder="true" applyFill="false" applyFont="true" applyNumberFormat="true" borderId="485" fillId="0" fontId="7" numFmtId="1000" quotePrefix="false">
      <alignment horizontal="center" vertical="center"/>
    </xf>
    <xf applyAlignment="true" applyBorder="true" applyFill="false" applyFont="true" applyNumberFormat="true" borderId="486" fillId="0" fontId="7" numFmtId="1000" quotePrefix="false">
      <alignment horizontal="center" vertical="center"/>
    </xf>
    <xf applyAlignment="true" applyBorder="true" applyFill="false" applyFont="true" applyNumberFormat="true" borderId="103" fillId="0" fontId="5" numFmtId="1000" quotePrefix="false">
      <alignment horizontal="center" vertical="center" wrapText="true"/>
    </xf>
    <xf applyAlignment="true" applyBorder="true" applyFill="false" applyFont="true" applyNumberFormat="true" borderId="111" fillId="0" fontId="5" numFmtId="1000" quotePrefix="false">
      <alignment horizontal="center" vertical="center" wrapText="true"/>
    </xf>
    <xf applyAlignment="true" applyBorder="true" applyFill="false" applyFont="true" applyNumberFormat="true" borderId="109" fillId="0" fontId="9" numFmtId="1000" quotePrefix="false">
      <alignment horizontal="center" vertical="center" wrapText="true"/>
    </xf>
    <xf applyAlignment="true" applyBorder="true" applyFill="false" applyFont="true" applyNumberFormat="true" borderId="125" fillId="0" fontId="10" numFmtId="1004" quotePrefix="false">
      <alignment horizontal="center" vertical="center"/>
    </xf>
    <xf applyAlignment="true" applyBorder="true" applyFill="false" applyFont="true" applyNumberFormat="true" borderId="126" fillId="0" fontId="10" numFmtId="1004" quotePrefix="false">
      <alignment horizontal="center" vertical="center"/>
    </xf>
    <xf applyAlignment="true" applyBorder="true" applyFill="false" applyFont="true" applyNumberFormat="true" borderId="127" fillId="0" fontId="10" numFmtId="1004" quotePrefix="false">
      <alignment horizontal="center" vertical="center"/>
    </xf>
    <xf applyAlignment="true" applyBorder="true" applyFill="false" applyFont="true" applyNumberFormat="true" borderId="487" fillId="0" fontId="11" numFmtId="1000" quotePrefix="false">
      <alignment horizontal="left" vertical="center" wrapText="true"/>
    </xf>
    <xf applyAlignment="true" applyBorder="true" applyFill="false" applyFont="true" applyNumberFormat="true" borderId="488" fillId="0" fontId="11" numFmtId="1000" quotePrefix="false">
      <alignment horizontal="left" vertical="center" wrapText="true"/>
    </xf>
    <xf applyAlignment="true" applyBorder="true" applyFill="false" applyFont="true" applyNumberFormat="true" borderId="489" fillId="0" fontId="8" numFmtId="1001" quotePrefix="false">
      <alignment horizontal="left"/>
    </xf>
    <xf applyAlignment="true" applyBorder="true" applyFill="false" applyFont="true" applyNumberFormat="true" borderId="490" fillId="0" fontId="8" numFmtId="1001" quotePrefix="false">
      <alignment horizontal="left"/>
    </xf>
    <xf applyAlignment="true" applyBorder="true" applyFill="false" applyFont="true" applyNumberFormat="true" borderId="491" fillId="0" fontId="8" numFmtId="1001" quotePrefix="false">
      <alignment horizontal="left"/>
    </xf>
    <xf applyAlignment="true" applyBorder="true" applyFill="false" applyFont="true" applyNumberFormat="true" borderId="492" fillId="0" fontId="8" numFmtId="1001" quotePrefix="false">
      <alignment horizontal="left"/>
    </xf>
    <xf applyAlignment="true" applyBorder="true" applyFill="false" applyFont="true" applyNumberFormat="true" borderId="493" fillId="0" fontId="5" numFmtId="1000" quotePrefix="false">
      <alignment horizontal="center" vertical="center"/>
    </xf>
    <xf applyAlignment="true" applyBorder="true" applyFill="false" applyFont="true" applyNumberFormat="true" borderId="494" fillId="0" fontId="5" numFmtId="1000" quotePrefix="false">
      <alignment horizontal="center" vertical="center"/>
    </xf>
    <xf applyAlignment="true" applyBorder="true" applyFill="true" applyFont="true" applyNumberFormat="true" borderId="49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9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9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9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49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4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0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1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1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12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13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14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515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516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517" fillId="0" fontId="7" numFmtId="1000" quotePrefix="false">
      <alignment horizontal="center" vertical="center"/>
    </xf>
    <xf applyAlignment="true" applyBorder="true" applyFill="false" applyFont="true" applyNumberFormat="true" borderId="518" fillId="0" fontId="7" numFmtId="1000" quotePrefix="false">
      <alignment horizontal="center" vertical="center"/>
    </xf>
    <xf applyAlignment="true" applyBorder="true" applyFill="false" applyFont="true" applyNumberFormat="true" borderId="519" fillId="0" fontId="7" numFmtId="1000" quotePrefix="false">
      <alignment horizontal="center" vertical="center"/>
    </xf>
    <xf applyAlignment="true" applyBorder="true" applyFill="false" applyFont="true" applyNumberFormat="true" borderId="520" fillId="0" fontId="7" numFmtId="1000" quotePrefix="false">
      <alignment horizontal="center" vertical="center"/>
    </xf>
    <xf applyAlignment="true" applyBorder="true" applyFill="false" applyFont="true" applyNumberFormat="true" borderId="521" fillId="0" fontId="7" numFmtId="1000" quotePrefix="false">
      <alignment horizontal="center" vertical="center"/>
    </xf>
    <xf applyAlignment="true" applyBorder="true" applyFill="false" applyFont="true" applyNumberFormat="true" borderId="522" fillId="0" fontId="7" numFmtId="1000" quotePrefix="false">
      <alignment horizontal="center" vertical="center"/>
    </xf>
    <xf applyAlignment="true" applyBorder="true" applyFill="false" applyFont="true" applyNumberFormat="true" borderId="523" fillId="0" fontId="7" numFmtId="1000" quotePrefix="false">
      <alignment horizontal="center" vertical="center"/>
    </xf>
    <xf applyAlignment="true" applyBorder="true" applyFill="false" applyFont="true" applyNumberFormat="true" borderId="524" fillId="0" fontId="7" numFmtId="1000" quotePrefix="false">
      <alignment horizontal="center" vertical="center"/>
    </xf>
    <xf applyAlignment="true" applyBorder="true" applyFill="false" applyFont="true" applyNumberFormat="true" borderId="525" fillId="0" fontId="7" numFmtId="1000" quotePrefix="false">
      <alignment horizontal="center" vertical="center"/>
    </xf>
    <xf applyAlignment="true" applyBorder="true" applyFill="false" applyFont="true" applyNumberFormat="true" borderId="526" fillId="0" fontId="7" numFmtId="1000" quotePrefix="false">
      <alignment horizontal="center" vertical="center"/>
    </xf>
    <xf applyAlignment="true" applyBorder="true" applyFill="false" applyFont="true" applyNumberFormat="true" borderId="527" fillId="0" fontId="7" numFmtId="1000" quotePrefix="false">
      <alignment horizontal="center" vertical="center"/>
    </xf>
    <xf applyAlignment="true" applyBorder="true" applyFill="false" applyFont="true" applyNumberFormat="true" borderId="528" fillId="0" fontId="7" numFmtId="1000" quotePrefix="false">
      <alignment horizontal="center" vertical="center"/>
    </xf>
    <xf applyAlignment="true" applyBorder="true" applyFill="false" applyFont="true" applyNumberFormat="true" borderId="529" fillId="0" fontId="7" numFmtId="1000" quotePrefix="false">
      <alignment horizontal="center" vertical="center"/>
    </xf>
    <xf applyAlignment="true" applyBorder="true" applyFill="false" applyFont="true" applyNumberFormat="true" borderId="530" fillId="0" fontId="7" numFmtId="1000" quotePrefix="false">
      <alignment horizontal="center" vertical="center"/>
    </xf>
    <xf applyAlignment="true" applyBorder="true" applyFill="false" applyFont="true" applyNumberFormat="true" borderId="531" fillId="0" fontId="7" numFmtId="1000" quotePrefix="false">
      <alignment horizontal="center" vertical="center"/>
    </xf>
    <xf applyAlignment="true" applyBorder="true" applyFill="false" applyFont="true" applyNumberFormat="true" borderId="532" fillId="0" fontId="7" numFmtId="1000" quotePrefix="false">
      <alignment horizontal="center" vertical="center"/>
    </xf>
    <xf applyAlignment="true" applyBorder="true" applyFill="false" applyFont="true" applyNumberFormat="true" borderId="533" fillId="0" fontId="7" numFmtId="1000" quotePrefix="false">
      <alignment horizontal="center" vertical="center"/>
    </xf>
    <xf applyAlignment="true" applyBorder="true" applyFill="false" applyFont="true" applyNumberFormat="true" borderId="534" fillId="0" fontId="7" numFmtId="1000" quotePrefix="false">
      <alignment horizontal="center" vertical="center"/>
    </xf>
    <xf applyAlignment="true" applyBorder="true" applyFill="false" applyFont="true" applyNumberFormat="true" borderId="535" fillId="0" fontId="7" numFmtId="1000" quotePrefix="false">
      <alignment horizontal="center" vertical="center"/>
    </xf>
    <xf applyAlignment="true" applyBorder="true" applyFill="false" applyFont="true" applyNumberFormat="true" borderId="536" fillId="0" fontId="7" numFmtId="1000" quotePrefix="false">
      <alignment horizontal="center" vertical="center"/>
    </xf>
    <xf applyAlignment="true" applyBorder="true" applyFill="false" applyFont="true" applyNumberFormat="true" borderId="118" fillId="0" fontId="5" numFmtId="1000" quotePrefix="false">
      <alignment horizontal="center" vertical="center" wrapText="true"/>
    </xf>
    <xf applyAlignment="true" applyBorder="true" applyFill="false" applyFont="true" applyNumberFormat="true" borderId="109" fillId="0" fontId="7" numFmtId="1000" quotePrefix="false">
      <alignment horizontal="center" vertical="center" wrapText="true"/>
    </xf>
    <xf applyAlignment="true" applyBorder="true" applyFill="false" applyFont="true" applyNumberFormat="true" borderId="537" fillId="0" fontId="8" numFmtId="1002" quotePrefix="false">
      <alignment horizontal="center" vertical="center" wrapText="true"/>
    </xf>
    <xf applyAlignment="true" applyBorder="true" applyFill="false" applyFont="true" applyNumberFormat="true" borderId="538" fillId="0" fontId="8" numFmtId="1002" quotePrefix="false">
      <alignment horizontal="center" vertical="center" wrapText="true"/>
    </xf>
    <xf applyAlignment="true" applyBorder="true" applyFill="false" applyFont="true" applyNumberFormat="true" borderId="318" fillId="0" fontId="8" numFmtId="1002" quotePrefix="false">
      <alignment horizontal="center" vertical="center" wrapText="true"/>
    </xf>
    <xf applyAlignment="true" applyBorder="true" applyFill="false" applyFont="true" applyNumberFormat="true" borderId="117" fillId="0" fontId="8" numFmtId="1002" quotePrefix="false">
      <alignment horizontal="center" vertical="center" wrapText="true"/>
    </xf>
    <xf applyAlignment="true" applyBorder="true" applyFill="false" applyFont="true" applyNumberFormat="true" borderId="123" fillId="0" fontId="5" numFmtId="1000" quotePrefix="false">
      <alignment horizontal="center" vertical="center"/>
    </xf>
    <xf applyAlignment="true" applyBorder="true" applyFill="false" applyFont="true" applyNumberFormat="true" borderId="539" fillId="0" fontId="11" numFmtId="1000" quotePrefix="false">
      <alignment horizontal="left" vertical="center" wrapText="true"/>
    </xf>
    <xf applyAlignment="true" applyBorder="true" applyFill="false" applyFont="true" applyNumberFormat="true" borderId="540" fillId="0" fontId="11" numFmtId="1000" quotePrefix="false">
      <alignment horizontal="left" vertical="center" wrapText="true"/>
    </xf>
    <xf applyAlignment="true" applyBorder="true" applyFill="true" applyFont="true" applyNumberFormat="true" borderId="118" fillId="2" fontId="5" numFmtId="1000" quotePrefix="false">
      <alignment horizontal="center" vertical="center" wrapText="true"/>
    </xf>
    <xf applyAlignment="true" applyBorder="true" applyFill="true" applyFont="true" applyNumberFormat="true" borderId="109" fillId="2" fontId="7" numFmtId="1000" quotePrefix="false">
      <alignment horizontal="center" vertical="center" wrapText="true"/>
    </xf>
    <xf applyAlignment="true" applyBorder="true" applyFill="true" applyFont="true" applyNumberFormat="true" borderId="312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541" fillId="0" fontId="8" numFmtId="1001" quotePrefix="false">
      <alignment horizontal="left"/>
    </xf>
    <xf applyAlignment="true" applyBorder="true" applyFill="false" applyFont="true" applyNumberFormat="true" borderId="542" fillId="0" fontId="8" numFmtId="1001" quotePrefix="false">
      <alignment horizontal="left"/>
    </xf>
    <xf applyAlignment="true" applyBorder="true" applyFill="false" applyFont="true" applyNumberFormat="true" borderId="543" fillId="0" fontId="8" numFmtId="1001" quotePrefix="false">
      <alignment horizontal="left"/>
    </xf>
    <xf applyAlignment="true" applyBorder="true" applyFill="false" applyFont="true" applyNumberFormat="true" borderId="544" fillId="0" fontId="8" numFmtId="1001" quotePrefix="false">
      <alignment horizontal="left"/>
    </xf>
    <xf applyBorder="false" applyFill="false" applyFont="true" applyNumberFormat="true" borderId="0" fillId="0" fontId="12" numFmtId="1001" quotePrefix="false"/>
    <xf applyAlignment="true" applyBorder="true" applyFill="false" applyFont="true" applyNumberFormat="true" borderId="316" fillId="0" fontId="9" numFmtId="1000" quotePrefix="false">
      <alignment horizontal="center" vertical="center" wrapText="true"/>
    </xf>
    <xf applyAlignment="true" applyBorder="true" applyFill="false" applyFont="true" applyNumberFormat="true" borderId="125" fillId="0" fontId="8" numFmtId="1002" quotePrefix="false">
      <alignment horizontal="center" vertical="center" wrapText="true"/>
    </xf>
    <xf applyAlignment="true" applyBorder="true" applyFill="false" applyFont="true" applyNumberFormat="true" borderId="126" fillId="0" fontId="8" numFmtId="1002" quotePrefix="false">
      <alignment horizontal="center" vertical="center" wrapText="true"/>
    </xf>
    <xf applyAlignment="true" applyBorder="true" applyFill="false" applyFont="true" applyNumberFormat="true" borderId="127" fillId="0" fontId="8" numFmtId="1002" quotePrefix="false">
      <alignment horizontal="center" vertical="center" wrapText="true"/>
    </xf>
    <xf applyAlignment="true" applyBorder="true" applyFill="false" applyFont="true" applyNumberFormat="true" borderId="442" fillId="0" fontId="8" numFmtId="1002" quotePrefix="false">
      <alignment horizontal="center" vertical="center" wrapText="true"/>
    </xf>
    <xf applyAlignment="true" applyBorder="true" applyFill="false" applyFont="true" applyNumberFormat="true" borderId="128" fillId="0" fontId="8" numFmtId="1002" quotePrefix="false">
      <alignment horizontal="center" vertical="center" wrapText="true"/>
    </xf>
    <xf applyAlignment="true" applyBorder="true" applyFill="false" applyFont="true" applyNumberFormat="true" borderId="545" fillId="0" fontId="11" numFmtId="1000" quotePrefix="false">
      <alignment horizontal="left" vertical="center" wrapText="true"/>
    </xf>
    <xf applyAlignment="true" applyBorder="true" applyFill="false" applyFont="true" applyNumberFormat="true" borderId="546" fillId="0" fontId="11" numFmtId="1000" quotePrefix="false">
      <alignment horizontal="left" vertical="center" wrapText="true"/>
    </xf>
    <xf applyAlignment="true" applyBorder="true" applyFill="false" applyFont="true" applyNumberFormat="true" borderId="547" fillId="0" fontId="8" numFmtId="1001" quotePrefix="false">
      <alignment horizontal="left"/>
    </xf>
    <xf applyAlignment="true" applyBorder="true" applyFill="false" applyFont="true" applyNumberFormat="true" borderId="548" fillId="0" fontId="8" numFmtId="1001" quotePrefix="false">
      <alignment horizontal="left"/>
    </xf>
    <xf applyAlignment="true" applyBorder="true" applyFill="false" applyFont="true" applyNumberFormat="true" borderId="549" fillId="0" fontId="8" numFmtId="1001" quotePrefix="false">
      <alignment horizontal="left"/>
    </xf>
    <xf applyAlignment="true" applyBorder="true" applyFill="false" applyFont="true" applyNumberFormat="true" borderId="550" fillId="0" fontId="8" numFmtId="1001" quotePrefix="false">
      <alignment horizontal="left"/>
    </xf>
    <xf applyAlignment="true" applyBorder="false" applyFill="false" applyFont="true" applyNumberFormat="true" borderId="0" fillId="0" fontId="13" numFmtId="1000" quotePrefix="false">
      <alignment horizontal="center" vertical="center"/>
    </xf>
    <xf applyAlignment="true" applyBorder="true" applyFill="false" applyFont="true" applyNumberFormat="true" borderId="551" fillId="0" fontId="5" numFmtId="1000" quotePrefix="false">
      <alignment horizontal="center" vertical="center"/>
    </xf>
    <xf applyAlignment="true" applyBorder="true" applyFill="false" applyFont="true" applyNumberFormat="true" borderId="552" fillId="0" fontId="5" numFmtId="1000" quotePrefix="false">
      <alignment horizontal="center" vertical="center"/>
    </xf>
    <xf applyAlignment="true" applyBorder="true" applyFill="false" applyFont="true" applyNumberFormat="true" borderId="553" fillId="0" fontId="9" numFmtId="1000" quotePrefix="false">
      <alignment horizontal="center" vertical="center" wrapText="true"/>
    </xf>
    <xf applyAlignment="true" applyBorder="true" applyFill="false" applyFont="true" applyNumberFormat="true" borderId="554" fillId="0" fontId="9" numFmtId="1000" quotePrefix="false">
      <alignment horizontal="center" vertical="center" wrapText="true"/>
    </xf>
    <xf applyAlignment="true" applyBorder="true" applyFill="false" applyFont="true" applyNumberFormat="true" borderId="555" fillId="0" fontId="9" numFmtId="1000" quotePrefix="false">
      <alignment horizontal="center" vertical="center" wrapText="true"/>
    </xf>
    <xf applyAlignment="true" applyBorder="true" applyFill="false" applyFont="true" applyNumberFormat="true" borderId="556" fillId="0" fontId="9" numFmtId="1000" quotePrefix="false">
      <alignment horizontal="center" vertical="center" wrapText="true"/>
    </xf>
    <xf applyAlignment="true" applyBorder="true" applyFill="false" applyFont="true" applyNumberFormat="true" borderId="557" fillId="0" fontId="9" numFmtId="1000" quotePrefix="false">
      <alignment horizontal="center" vertical="center" wrapText="true"/>
    </xf>
    <xf applyAlignment="true" applyBorder="true" applyFill="false" applyFont="true" applyNumberFormat="true" borderId="558" fillId="0" fontId="9" numFmtId="1000" quotePrefix="false">
      <alignment horizontal="center" vertical="center"/>
    </xf>
    <xf applyAlignment="true" applyBorder="true" applyFill="false" applyFont="true" applyNumberFormat="true" borderId="559" fillId="0" fontId="9" numFmtId="1000" quotePrefix="false">
      <alignment horizontal="center" vertical="center"/>
    </xf>
    <xf applyAlignment="true" applyBorder="true" applyFill="false" applyFont="true" applyNumberFormat="true" borderId="560" fillId="0" fontId="9" numFmtId="1000" quotePrefix="false">
      <alignment horizontal="center" vertical="center"/>
    </xf>
    <xf applyAlignment="true" applyBorder="true" applyFill="false" applyFont="true" applyNumberFormat="true" borderId="561" fillId="0" fontId="9" numFmtId="1000" quotePrefix="false">
      <alignment horizontal="center" vertical="center"/>
    </xf>
    <xf applyAlignment="true" applyBorder="true" applyFill="false" applyFont="true" applyNumberFormat="true" borderId="562" fillId="0" fontId="9" numFmtId="1000" quotePrefix="false">
      <alignment horizontal="center" vertical="center"/>
    </xf>
    <xf applyAlignment="true" applyBorder="true" applyFill="false" applyFont="true" applyNumberFormat="true" borderId="563" fillId="0" fontId="9" numFmtId="1000" quotePrefix="false">
      <alignment horizontal="center" vertical="center" wrapText="true"/>
    </xf>
    <xf applyAlignment="true" applyBorder="true" applyFill="false" applyFont="true" applyNumberFormat="true" borderId="564" fillId="0" fontId="9" numFmtId="1000" quotePrefix="false">
      <alignment horizontal="center" vertical="center" wrapText="true"/>
    </xf>
    <xf applyAlignment="true" applyBorder="true" applyFill="false" applyFont="true" applyNumberFormat="true" borderId="565" fillId="0" fontId="9" numFmtId="1000" quotePrefix="false">
      <alignment horizontal="center" vertical="center" wrapText="true"/>
    </xf>
    <xf applyAlignment="true" applyBorder="true" applyFill="false" applyFont="true" applyNumberFormat="true" borderId="566" fillId="0" fontId="9" numFmtId="1000" quotePrefix="false">
      <alignment horizontal="center" vertical="center" wrapText="true"/>
    </xf>
    <xf applyAlignment="true" applyBorder="true" applyFill="false" applyFont="true" applyNumberFormat="true" borderId="567" fillId="0" fontId="9" numFmtId="1000" quotePrefix="false">
      <alignment horizontal="center" vertical="center" wrapText="true"/>
    </xf>
    <xf applyAlignment="true" applyBorder="true" applyFill="false" applyFont="true" applyNumberFormat="true" borderId="568" fillId="0" fontId="9" numFmtId="1000" quotePrefix="false">
      <alignment horizontal="center" vertical="center" wrapText="true"/>
    </xf>
    <xf applyAlignment="true" applyBorder="true" applyFill="false" applyFont="true" applyNumberFormat="true" borderId="569" fillId="0" fontId="9" numFmtId="1000" quotePrefix="false">
      <alignment horizontal="center" vertical="center" wrapText="true"/>
    </xf>
    <xf applyAlignment="true" applyBorder="true" applyFill="false" applyFont="true" applyNumberFormat="true" borderId="570" fillId="0" fontId="9" numFmtId="1000" quotePrefix="false">
      <alignment horizontal="center" vertical="center" wrapText="true"/>
    </xf>
    <xf applyAlignment="true" applyBorder="true" applyFill="false" applyFont="true" applyNumberFormat="true" borderId="571" fillId="0" fontId="9" numFmtId="1000" quotePrefix="false">
      <alignment horizontal="center" vertical="center"/>
    </xf>
    <xf applyAlignment="true" applyBorder="true" applyFill="false" applyFont="true" applyNumberFormat="true" borderId="572" fillId="0" fontId="9" numFmtId="1000" quotePrefix="false">
      <alignment horizontal="center" vertical="center"/>
    </xf>
    <xf applyAlignment="true" applyBorder="true" applyFill="false" applyFont="true" applyNumberFormat="true" borderId="573" fillId="0" fontId="9" numFmtId="1000" quotePrefix="false">
      <alignment horizontal="center" vertical="center"/>
    </xf>
    <xf applyAlignment="true" applyBorder="true" applyFill="false" applyFont="true" applyNumberFormat="true" borderId="574" fillId="0" fontId="9" numFmtId="1000" quotePrefix="false">
      <alignment horizontal="center" vertical="center"/>
    </xf>
    <xf applyAlignment="true" applyBorder="true" applyFill="false" applyFont="true" applyNumberFormat="true" borderId="575" fillId="0" fontId="9" numFmtId="1000" quotePrefix="false">
      <alignment horizontal="center" vertical="center" wrapText="true"/>
    </xf>
    <xf applyAlignment="true" applyBorder="true" applyFill="false" applyFont="true" applyNumberFormat="true" borderId="576" fillId="0" fontId="9" numFmtId="1000" quotePrefix="false">
      <alignment horizontal="center" vertical="center" wrapText="true"/>
    </xf>
    <xf applyAlignment="true" applyBorder="true" applyFill="false" applyFont="true" applyNumberFormat="true" borderId="577" fillId="0" fontId="9" numFmtId="1000" quotePrefix="false">
      <alignment horizontal="center" vertical="center" wrapText="true"/>
    </xf>
    <xf applyAlignment="true" applyBorder="true" applyFill="false" applyFont="true" applyNumberFormat="true" borderId="578" fillId="0" fontId="9" numFmtId="1000" quotePrefix="false">
      <alignment horizontal="center" vertical="center" wrapText="true"/>
    </xf>
    <xf applyAlignment="true" applyBorder="true" applyFill="true" applyFont="true" applyNumberFormat="true" borderId="57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80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81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582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583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584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585" fillId="0" fontId="7" numFmtId="1000" quotePrefix="false">
      <alignment horizontal="center" vertical="center"/>
    </xf>
    <xf applyAlignment="true" applyBorder="true" applyFill="false" applyFont="true" applyNumberFormat="true" borderId="586" fillId="0" fontId="7" numFmtId="1000" quotePrefix="false">
      <alignment horizontal="center" vertical="center"/>
    </xf>
    <xf applyAlignment="true" applyBorder="true" applyFill="false" applyFont="true" applyNumberFormat="true" borderId="587" fillId="0" fontId="7" numFmtId="1000" quotePrefix="false">
      <alignment horizontal="center" vertical="center"/>
    </xf>
    <xf applyAlignment="true" applyBorder="true" applyFill="false" applyFont="true" applyNumberFormat="true" borderId="588" fillId="0" fontId="7" numFmtId="1000" quotePrefix="false">
      <alignment horizontal="center" vertical="center"/>
    </xf>
    <xf applyAlignment="true" applyBorder="true" applyFill="false" applyFont="true" applyNumberFormat="true" borderId="589" fillId="0" fontId="7" numFmtId="1000" quotePrefix="false">
      <alignment horizontal="center" vertical="center"/>
    </xf>
    <xf applyAlignment="true" applyBorder="true" applyFill="false" applyFont="true" applyNumberFormat="true" borderId="590" fillId="0" fontId="7" numFmtId="1000" quotePrefix="false">
      <alignment horizontal="center" vertical="center"/>
    </xf>
    <xf applyAlignment="true" applyBorder="true" applyFill="false" applyFont="true" applyNumberFormat="true" borderId="591" fillId="0" fontId="7" numFmtId="1000" quotePrefix="false">
      <alignment horizontal="center" vertical="center"/>
    </xf>
    <xf applyAlignment="true" applyBorder="true" applyFill="false" applyFont="true" applyNumberFormat="true" borderId="592" fillId="0" fontId="7" numFmtId="1000" quotePrefix="false">
      <alignment horizontal="center" vertical="center"/>
    </xf>
    <xf applyAlignment="true" applyBorder="true" applyFill="false" applyFont="true" applyNumberFormat="true" borderId="593" fillId="0" fontId="7" numFmtId="1000" quotePrefix="false">
      <alignment horizontal="center" vertical="center"/>
    </xf>
    <xf applyAlignment="true" applyBorder="true" applyFill="false" applyFont="true" applyNumberFormat="true" borderId="594" fillId="0" fontId="7" numFmtId="1000" quotePrefix="false">
      <alignment horizontal="center" vertical="center"/>
    </xf>
    <xf applyAlignment="true" applyBorder="true" applyFill="false" applyFont="true" applyNumberFormat="true" borderId="595" fillId="0" fontId="7" numFmtId="1000" quotePrefix="false">
      <alignment horizontal="center" vertical="center"/>
    </xf>
    <xf applyAlignment="true" applyBorder="true" applyFill="false" applyFont="true" applyNumberFormat="true" borderId="596" fillId="0" fontId="7" numFmtId="1000" quotePrefix="false">
      <alignment horizontal="center" vertical="center"/>
    </xf>
    <xf applyAlignment="true" applyBorder="true" applyFill="false" applyFont="true" applyNumberFormat="true" borderId="597" fillId="0" fontId="7" numFmtId="1000" quotePrefix="false">
      <alignment horizontal="center" vertical="center"/>
    </xf>
    <xf applyAlignment="true" applyBorder="true" applyFill="false" applyFont="true" applyNumberFormat="true" borderId="598" fillId="0" fontId="7" numFmtId="1000" quotePrefix="false">
      <alignment horizontal="center" vertical="center"/>
    </xf>
    <xf applyAlignment="true" applyBorder="true" applyFill="false" applyFont="true" applyNumberFormat="true" borderId="599" fillId="0" fontId="7" numFmtId="1000" quotePrefix="false">
      <alignment horizontal="center" vertical="center"/>
    </xf>
    <xf applyAlignment="true" applyBorder="true" applyFill="false" applyFont="true" applyNumberFormat="true" borderId="600" fillId="0" fontId="7" numFmtId="1000" quotePrefix="false">
      <alignment horizontal="center" vertical="center"/>
    </xf>
    <xf applyAlignment="true" applyBorder="true" applyFill="false" applyFont="true" applyNumberFormat="true" borderId="601" fillId="0" fontId="7" numFmtId="1000" quotePrefix="false">
      <alignment horizontal="center" vertical="center"/>
    </xf>
    <xf applyAlignment="true" applyBorder="true" applyFill="false" applyFont="true" applyNumberFormat="true" borderId="602" fillId="0" fontId="7" numFmtId="1000" quotePrefix="false">
      <alignment horizontal="center" vertical="center"/>
    </xf>
    <xf applyAlignment="true" applyBorder="true" applyFill="false" applyFont="true" applyNumberFormat="true" borderId="603" fillId="0" fontId="7" numFmtId="1000" quotePrefix="false">
      <alignment horizontal="center" vertical="center"/>
    </xf>
    <xf applyAlignment="true" applyBorder="true" applyFill="false" applyFont="true" applyNumberFormat="true" borderId="604" fillId="0" fontId="7" numFmtId="1000" quotePrefix="false">
      <alignment horizontal="center" vertical="center"/>
    </xf>
    <xf applyAlignment="true" applyBorder="true" applyFill="false" applyFont="true" applyNumberFormat="true" borderId="605" fillId="0" fontId="7" numFmtId="1000" quotePrefix="false">
      <alignment horizontal="center" vertical="center"/>
    </xf>
    <xf applyAlignment="true" applyBorder="true" applyFill="false" applyFont="true" applyNumberFormat="true" borderId="606" fillId="0" fontId="7" numFmtId="1000" quotePrefix="false">
      <alignment horizontal="center" vertical="center"/>
    </xf>
    <xf applyAlignment="true" applyBorder="true" applyFill="false" applyFont="true" applyNumberFormat="true" borderId="607" fillId="0" fontId="7" numFmtId="1000" quotePrefix="false">
      <alignment horizontal="center" vertical="center"/>
    </xf>
    <xf applyAlignment="true" applyBorder="true" applyFill="false" applyFont="true" applyNumberFormat="true" borderId="608" fillId="0" fontId="7" numFmtId="1000" quotePrefix="false">
      <alignment horizontal="center" vertical="center"/>
    </xf>
    <xf applyAlignment="true" applyBorder="true" applyFill="false" applyFont="true" applyNumberFormat="true" borderId="609" fillId="0" fontId="7" numFmtId="1000" quotePrefix="false">
      <alignment horizontal="center" vertical="center"/>
    </xf>
    <xf applyAlignment="true" applyBorder="true" applyFill="false" applyFont="true" applyNumberFormat="true" borderId="610" fillId="0" fontId="7" numFmtId="1000" quotePrefix="false">
      <alignment horizontal="center" vertical="center"/>
    </xf>
    <xf applyAlignment="true" applyBorder="true" applyFill="false" applyFont="true" applyNumberFormat="true" borderId="611" fillId="0" fontId="7" numFmtId="1000" quotePrefix="false">
      <alignment horizontal="center" vertical="center"/>
    </xf>
    <xf applyAlignment="true" applyBorder="true" applyFill="false" applyFont="true" applyNumberFormat="true" borderId="612" fillId="0" fontId="7" numFmtId="1000" quotePrefix="false">
      <alignment horizontal="center" vertical="center"/>
    </xf>
    <xf applyAlignment="true" applyBorder="true" applyFill="false" applyFont="true" applyNumberFormat="true" borderId="538" fillId="0" fontId="16" numFmtId="1002" quotePrefix="false">
      <alignment horizontal="center" vertical="center" wrapText="true"/>
    </xf>
    <xf applyAlignment="true" applyBorder="true" applyFill="false" applyFont="true" applyNumberFormat="true" borderId="537" fillId="0" fontId="16" numFmtId="1002" quotePrefix="false">
      <alignment horizontal="center" vertical="center" wrapText="true"/>
    </xf>
    <xf applyAlignment="true" applyBorder="true" applyFill="true" applyFont="true" applyNumberFormat="true" borderId="315" fillId="2" fontId="9" numFmtId="1000" quotePrefix="false">
      <alignment horizontal="center" vertical="center" wrapText="true"/>
    </xf>
    <xf applyAlignment="true" applyBorder="true" applyFill="false" applyFont="true" applyNumberFormat="true" borderId="613" fillId="0" fontId="11" numFmtId="1000" quotePrefix="false">
      <alignment horizontal="left" vertical="center" wrapText="true"/>
    </xf>
    <xf applyAlignment="true" applyBorder="true" applyFill="false" applyFont="true" applyNumberFormat="true" borderId="614" fillId="0" fontId="11" numFmtId="1000" quotePrefix="false">
      <alignment horizontal="left" vertical="center" wrapText="true"/>
    </xf>
    <xf applyAlignment="true" applyBorder="true" applyFill="false" applyFont="true" applyNumberFormat="true" borderId="615" fillId="0" fontId="8" numFmtId="1001" quotePrefix="false">
      <alignment horizontal="left"/>
    </xf>
    <xf applyAlignment="true" applyBorder="true" applyFill="false" applyFont="true" applyNumberFormat="true" borderId="616" fillId="0" fontId="8" numFmtId="1001" quotePrefix="false">
      <alignment horizontal="left"/>
    </xf>
    <xf applyAlignment="true" applyBorder="true" applyFill="false" applyFont="true" applyNumberFormat="true" borderId="617" fillId="0" fontId="8" numFmtId="1001" quotePrefix="false">
      <alignment horizontal="left"/>
    </xf>
    <xf applyAlignment="true" applyBorder="true" applyFill="false" applyFont="true" applyNumberFormat="true" borderId="618" fillId="0" fontId="8" numFmtId="1001" quotePrefix="false">
      <alignment horizontal="left"/>
    </xf>
    <xf applyAlignment="true" applyBorder="true" applyFill="true" applyFont="true" applyNumberFormat="true" borderId="126" fillId="2" fontId="14" numFmtId="1000" quotePrefix="false">
      <alignment horizontal="center" vertical="center" wrapText="true"/>
      <protection/>
    </xf>
    <xf applyAlignment="true" applyBorder="true" applyFill="false" applyFont="true" applyNumberFormat="true" borderId="619" fillId="0" fontId="5" numFmtId="1000" quotePrefix="false">
      <alignment horizontal="center" vertical="center"/>
    </xf>
    <xf applyAlignment="true" applyBorder="true" applyFill="false" applyFont="true" applyNumberFormat="true" borderId="620" fillId="0" fontId="5" numFmtId="1000" quotePrefix="false">
      <alignment horizontal="center" vertical="center"/>
    </xf>
    <xf applyAlignment="true" applyBorder="true" applyFill="false" applyFont="true" applyNumberFormat="true" borderId="621" fillId="0" fontId="9" numFmtId="1000" quotePrefix="false">
      <alignment horizontal="center" vertical="center" wrapText="true"/>
    </xf>
    <xf applyAlignment="true" applyBorder="true" applyFill="false" applyFont="true" applyNumberFormat="true" borderId="622" fillId="0" fontId="9" numFmtId="1000" quotePrefix="false">
      <alignment horizontal="center" vertical="center" wrapText="true"/>
    </xf>
    <xf applyAlignment="true" applyBorder="true" applyFill="false" applyFont="true" applyNumberFormat="true" borderId="623" fillId="0" fontId="9" numFmtId="1000" quotePrefix="false">
      <alignment horizontal="center" vertical="center" wrapText="true"/>
    </xf>
    <xf applyAlignment="true" applyBorder="true" applyFill="false" applyFont="true" applyNumberFormat="true" borderId="624" fillId="0" fontId="9" numFmtId="1000" quotePrefix="false">
      <alignment horizontal="center" vertical="center" wrapText="true"/>
    </xf>
    <xf applyAlignment="true" applyBorder="true" applyFill="false" applyFont="true" applyNumberFormat="true" borderId="625" fillId="0" fontId="9" numFmtId="1000" quotePrefix="false">
      <alignment horizontal="center" vertical="center"/>
    </xf>
    <xf applyAlignment="true" applyBorder="true" applyFill="false" applyFont="true" applyNumberFormat="true" borderId="626" fillId="0" fontId="9" numFmtId="1000" quotePrefix="false">
      <alignment horizontal="center" vertical="center"/>
    </xf>
    <xf applyAlignment="true" applyBorder="true" applyFill="false" applyFont="true" applyNumberFormat="true" borderId="627" fillId="0" fontId="9" numFmtId="1000" quotePrefix="false">
      <alignment horizontal="center" vertical="center"/>
    </xf>
    <xf applyAlignment="true" applyBorder="true" applyFill="false" applyFont="true" applyNumberFormat="true" borderId="628" fillId="0" fontId="9" numFmtId="1000" quotePrefix="false">
      <alignment horizontal="center" vertical="center"/>
    </xf>
    <xf applyAlignment="true" applyBorder="true" applyFill="false" applyFont="true" applyNumberFormat="true" borderId="629" fillId="0" fontId="9" numFmtId="1000" quotePrefix="false">
      <alignment horizontal="center" vertical="center" wrapText="true"/>
    </xf>
    <xf applyAlignment="true" applyBorder="true" applyFill="false" applyFont="true" applyNumberFormat="true" borderId="630" fillId="0" fontId="9" numFmtId="1000" quotePrefix="false">
      <alignment horizontal="center" vertical="center" wrapText="true"/>
    </xf>
    <xf applyAlignment="true" applyBorder="true" applyFill="false" applyFont="true" applyNumberFormat="true" borderId="631" fillId="0" fontId="9" numFmtId="1000" quotePrefix="false">
      <alignment horizontal="center" vertical="center" wrapText="true"/>
    </xf>
    <xf applyAlignment="true" applyBorder="true" applyFill="false" applyFont="true" applyNumberFormat="true" borderId="632" fillId="0" fontId="9" numFmtId="1000" quotePrefix="false">
      <alignment horizontal="center" vertical="center" wrapText="true"/>
    </xf>
    <xf applyAlignment="true" applyBorder="true" applyFill="false" applyFont="true" applyNumberFormat="true" borderId="633" fillId="0" fontId="9" numFmtId="1000" quotePrefix="false">
      <alignment horizontal="center" vertical="center" wrapText="true"/>
    </xf>
    <xf applyAlignment="true" applyBorder="true" applyFill="false" applyFont="true" applyNumberFormat="true" borderId="634" fillId="0" fontId="9" numFmtId="1000" quotePrefix="false">
      <alignment horizontal="center" vertical="center" wrapText="true"/>
    </xf>
    <xf applyAlignment="true" applyBorder="true" applyFill="false" applyFont="true" applyNumberFormat="true" borderId="635" fillId="0" fontId="9" numFmtId="1000" quotePrefix="false">
      <alignment horizontal="center" vertical="center" wrapText="true"/>
    </xf>
    <xf applyAlignment="true" applyBorder="true" applyFill="false" applyFont="true" applyNumberFormat="true" borderId="636" fillId="0" fontId="9" numFmtId="1000" quotePrefix="false">
      <alignment horizontal="center" vertical="center" wrapText="true"/>
    </xf>
    <xf applyAlignment="true" applyBorder="true" applyFill="false" applyFont="true" applyNumberFormat="true" borderId="637" fillId="0" fontId="9" numFmtId="1000" quotePrefix="false">
      <alignment horizontal="center" vertical="center"/>
    </xf>
    <xf applyAlignment="true" applyBorder="true" applyFill="false" applyFont="true" applyNumberFormat="true" borderId="638" fillId="0" fontId="9" numFmtId="1000" quotePrefix="false">
      <alignment horizontal="center" vertical="center"/>
    </xf>
    <xf applyAlignment="true" applyBorder="true" applyFill="false" applyFont="true" applyNumberFormat="true" borderId="639" fillId="0" fontId="9" numFmtId="1000" quotePrefix="false">
      <alignment horizontal="center" vertical="center"/>
    </xf>
    <xf applyAlignment="true" applyBorder="true" applyFill="false" applyFont="true" applyNumberFormat="true" borderId="640" fillId="0" fontId="9" numFmtId="1000" quotePrefix="false">
      <alignment horizontal="center" vertical="center"/>
    </xf>
    <xf applyAlignment="true" applyBorder="true" applyFill="false" applyFont="true" applyNumberFormat="true" borderId="641" fillId="0" fontId="9" numFmtId="1000" quotePrefix="false">
      <alignment horizontal="center" vertical="center" wrapText="true"/>
    </xf>
    <xf applyAlignment="true" applyBorder="true" applyFill="false" applyFont="true" applyNumberFormat="true" borderId="642" fillId="0" fontId="9" numFmtId="1000" quotePrefix="false">
      <alignment horizontal="center" vertical="center" wrapText="true"/>
    </xf>
    <xf applyAlignment="true" applyBorder="true" applyFill="false" applyFont="true" applyNumberFormat="true" borderId="643" fillId="0" fontId="9" numFmtId="1000" quotePrefix="false">
      <alignment horizontal="center" vertical="center" wrapText="true"/>
    </xf>
    <xf applyAlignment="true" applyBorder="true" applyFill="false" applyFont="true" applyNumberFormat="true" borderId="644" fillId="0" fontId="9" numFmtId="1000" quotePrefix="false">
      <alignment horizontal="center" vertical="center" wrapText="true"/>
    </xf>
    <xf applyAlignment="true" applyBorder="true" applyFill="true" applyFont="true" applyNumberFormat="true" borderId="64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64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64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648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649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650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651" fillId="0" fontId="7" numFmtId="1000" quotePrefix="false">
      <alignment horizontal="center" vertical="center"/>
    </xf>
    <xf applyAlignment="true" applyBorder="true" applyFill="false" applyFont="true" applyNumberFormat="true" borderId="652" fillId="0" fontId="7" numFmtId="1000" quotePrefix="false">
      <alignment horizontal="center" vertical="center"/>
    </xf>
    <xf applyAlignment="true" applyBorder="true" applyFill="false" applyFont="true" applyNumberFormat="true" borderId="653" fillId="0" fontId="7" numFmtId="1000" quotePrefix="false">
      <alignment horizontal="center" vertical="center"/>
    </xf>
    <xf applyAlignment="true" applyBorder="true" applyFill="false" applyFont="true" applyNumberFormat="true" borderId="654" fillId="0" fontId="7" numFmtId="1000" quotePrefix="false">
      <alignment horizontal="center" vertical="center"/>
    </xf>
    <xf applyAlignment="true" applyBorder="true" applyFill="false" applyFont="true" applyNumberFormat="true" borderId="655" fillId="0" fontId="7" numFmtId="1000" quotePrefix="false">
      <alignment horizontal="center" vertical="center"/>
    </xf>
    <xf applyAlignment="true" applyBorder="true" applyFill="false" applyFont="true" applyNumberFormat="true" borderId="656" fillId="0" fontId="7" numFmtId="1000" quotePrefix="false">
      <alignment horizontal="center" vertical="center"/>
    </xf>
    <xf applyAlignment="true" applyBorder="true" applyFill="false" applyFont="true" applyNumberFormat="true" borderId="657" fillId="0" fontId="7" numFmtId="1000" quotePrefix="false">
      <alignment horizontal="center" vertical="center"/>
    </xf>
    <xf applyAlignment="true" applyBorder="true" applyFill="false" applyFont="true" applyNumberFormat="true" borderId="658" fillId="0" fontId="7" numFmtId="1000" quotePrefix="false">
      <alignment horizontal="center" vertical="center"/>
    </xf>
    <xf applyAlignment="true" applyBorder="true" applyFill="false" applyFont="true" applyNumberFormat="true" borderId="659" fillId="0" fontId="7" numFmtId="1000" quotePrefix="false">
      <alignment horizontal="center" vertical="center"/>
    </xf>
    <xf applyAlignment="true" applyBorder="true" applyFill="false" applyFont="true" applyNumberFormat="true" borderId="660" fillId="0" fontId="7" numFmtId="1000" quotePrefix="false">
      <alignment horizontal="center" vertical="center"/>
    </xf>
    <xf applyAlignment="true" applyBorder="true" applyFill="false" applyFont="true" applyNumberFormat="true" borderId="661" fillId="0" fontId="7" numFmtId="1000" quotePrefix="false">
      <alignment horizontal="center" vertical="center"/>
    </xf>
    <xf applyAlignment="true" applyBorder="true" applyFill="false" applyFont="true" applyNumberFormat="true" borderId="662" fillId="0" fontId="7" numFmtId="1000" quotePrefix="false">
      <alignment horizontal="center" vertical="center"/>
    </xf>
    <xf applyAlignment="true" applyBorder="true" applyFill="false" applyFont="true" applyNumberFormat="true" borderId="663" fillId="0" fontId="7" numFmtId="1000" quotePrefix="false">
      <alignment horizontal="center" vertical="center"/>
    </xf>
    <xf applyAlignment="true" applyBorder="true" applyFill="false" applyFont="true" applyNumberFormat="true" borderId="664" fillId="0" fontId="7" numFmtId="1000" quotePrefix="false">
      <alignment horizontal="center" vertical="center"/>
    </xf>
    <xf applyAlignment="true" applyBorder="true" applyFill="false" applyFont="true" applyNumberFormat="true" borderId="665" fillId="0" fontId="7" numFmtId="1000" quotePrefix="false">
      <alignment horizontal="center" vertical="center"/>
    </xf>
    <xf applyAlignment="true" applyBorder="true" applyFill="false" applyFont="true" applyNumberFormat="true" borderId="666" fillId="0" fontId="7" numFmtId="1000" quotePrefix="false">
      <alignment horizontal="center" vertical="center"/>
    </xf>
    <xf applyAlignment="true" applyBorder="true" applyFill="false" applyFont="true" applyNumberFormat="true" borderId="667" fillId="0" fontId="7" numFmtId="1000" quotePrefix="false">
      <alignment horizontal="center" vertical="center"/>
    </xf>
    <xf applyAlignment="true" applyBorder="true" applyFill="false" applyFont="true" applyNumberFormat="true" borderId="668" fillId="0" fontId="7" numFmtId="1000" quotePrefix="false">
      <alignment horizontal="center" vertical="center"/>
    </xf>
    <xf applyAlignment="true" applyBorder="true" applyFill="false" applyFont="true" applyNumberFormat="true" borderId="669" fillId="0" fontId="7" numFmtId="1000" quotePrefix="false">
      <alignment horizontal="center" vertical="center"/>
    </xf>
    <xf applyAlignment="true" applyBorder="true" applyFill="false" applyFont="true" applyNumberFormat="true" borderId="670" fillId="0" fontId="7" numFmtId="1000" quotePrefix="false">
      <alignment horizontal="center" vertical="center"/>
    </xf>
    <xf applyAlignment="true" applyBorder="true" applyFill="false" applyFont="true" applyNumberFormat="true" borderId="671" fillId="0" fontId="7" numFmtId="1000" quotePrefix="false">
      <alignment horizontal="center" vertical="center"/>
    </xf>
    <xf applyAlignment="true" applyBorder="true" applyFill="false" applyFont="true" applyNumberFormat="true" borderId="672" fillId="0" fontId="7" numFmtId="1000" quotePrefix="false">
      <alignment horizontal="center" vertical="center"/>
    </xf>
    <xf applyAlignment="true" applyBorder="true" applyFill="false" applyFont="true" applyNumberFormat="true" borderId="673" fillId="0" fontId="7" numFmtId="1000" quotePrefix="false">
      <alignment horizontal="center" vertical="center"/>
    </xf>
    <xf applyAlignment="true" applyBorder="true" applyFill="false" applyFont="true" applyNumberFormat="true" borderId="674" fillId="0" fontId="7" numFmtId="1000" quotePrefix="false">
      <alignment horizontal="center" vertical="center"/>
    </xf>
    <xf applyAlignment="true" applyBorder="true" applyFill="false" applyFont="true" applyNumberFormat="true" borderId="675" fillId="0" fontId="7" numFmtId="1000" quotePrefix="false">
      <alignment horizontal="center" vertical="center"/>
    </xf>
    <xf applyAlignment="true" applyBorder="true" applyFill="false" applyFont="true" applyNumberFormat="true" borderId="676" fillId="0" fontId="7" numFmtId="1000" quotePrefix="false">
      <alignment horizontal="center" vertical="center"/>
    </xf>
    <xf applyAlignment="true" applyBorder="true" applyFill="false" applyFont="true" applyNumberFormat="true" borderId="677" fillId="0" fontId="7" numFmtId="1000" quotePrefix="false">
      <alignment horizontal="center" vertical="center"/>
    </xf>
    <xf applyAlignment="true" applyBorder="true" applyFill="false" applyFont="true" applyNumberFormat="true" borderId="678" fillId="0" fontId="7" numFmtId="1000" quotePrefix="false">
      <alignment horizontal="center" vertical="center"/>
    </xf>
    <xf applyAlignment="true" applyBorder="true" applyFill="false" applyFont="true" applyNumberFormat="true" borderId="679" fillId="0" fontId="5" numFmtId="1000" quotePrefix="false">
      <alignment horizontal="center" vertical="center"/>
    </xf>
    <xf applyAlignment="true" applyBorder="true" applyFill="false" applyFont="true" applyNumberFormat="true" borderId="680" fillId="0" fontId="5" numFmtId="1000" quotePrefix="false">
      <alignment horizontal="center" vertical="center"/>
    </xf>
    <xf applyAlignment="true" applyBorder="true" applyFill="false" applyFont="true" applyNumberFormat="true" borderId="681" fillId="0" fontId="9" numFmtId="1000" quotePrefix="false">
      <alignment horizontal="center" vertical="center" wrapText="true"/>
    </xf>
    <xf applyAlignment="true" applyBorder="true" applyFill="false" applyFont="true" applyNumberFormat="true" borderId="682" fillId="0" fontId="9" numFmtId="1000" quotePrefix="false">
      <alignment horizontal="center" vertical="center" wrapText="true"/>
    </xf>
    <xf applyAlignment="true" applyBorder="true" applyFill="false" applyFont="true" applyNumberFormat="true" borderId="683" fillId="0" fontId="9" numFmtId="1000" quotePrefix="false">
      <alignment horizontal="center" vertical="center" wrapText="true"/>
    </xf>
    <xf applyAlignment="true" applyBorder="true" applyFill="false" applyFont="true" applyNumberFormat="true" borderId="684" fillId="0" fontId="9" numFmtId="1000" quotePrefix="false">
      <alignment horizontal="center" vertical="center" wrapText="true"/>
    </xf>
    <xf applyAlignment="true" applyBorder="true" applyFill="false" applyFont="true" applyNumberFormat="true" borderId="685" fillId="0" fontId="9" numFmtId="1000" quotePrefix="false">
      <alignment horizontal="center" vertical="center"/>
    </xf>
    <xf applyAlignment="true" applyBorder="true" applyFill="false" applyFont="true" applyNumberFormat="true" borderId="686" fillId="0" fontId="9" numFmtId="1000" quotePrefix="false">
      <alignment horizontal="center" vertical="center"/>
    </xf>
    <xf applyAlignment="true" applyBorder="true" applyFill="false" applyFont="true" applyNumberFormat="true" borderId="687" fillId="0" fontId="9" numFmtId="1000" quotePrefix="false">
      <alignment horizontal="center" vertical="center"/>
    </xf>
    <xf applyAlignment="true" applyBorder="true" applyFill="false" applyFont="true" applyNumberFormat="true" borderId="688" fillId="0" fontId="9" numFmtId="1000" quotePrefix="false">
      <alignment horizontal="center" vertical="center"/>
    </xf>
    <xf applyAlignment="true" applyBorder="true" applyFill="false" applyFont="true" applyNumberFormat="true" borderId="689" fillId="0" fontId="9" numFmtId="1000" quotePrefix="false">
      <alignment horizontal="center" vertical="center" wrapText="true"/>
    </xf>
    <xf applyAlignment="true" applyBorder="true" applyFill="false" applyFont="true" applyNumberFormat="true" borderId="690" fillId="0" fontId="9" numFmtId="1000" quotePrefix="false">
      <alignment horizontal="center" vertical="center" wrapText="true"/>
    </xf>
    <xf applyAlignment="true" applyBorder="true" applyFill="false" applyFont="true" applyNumberFormat="true" borderId="691" fillId="0" fontId="9" numFmtId="1000" quotePrefix="false">
      <alignment horizontal="center" vertical="center" wrapText="true"/>
    </xf>
    <xf applyAlignment="true" applyBorder="true" applyFill="false" applyFont="true" applyNumberFormat="true" borderId="692" fillId="0" fontId="9" numFmtId="1000" quotePrefix="false">
      <alignment horizontal="center" vertical="center" wrapText="true"/>
    </xf>
    <xf applyAlignment="true" applyBorder="true" applyFill="false" applyFont="true" applyNumberFormat="true" borderId="693" fillId="0" fontId="9" numFmtId="1000" quotePrefix="false">
      <alignment horizontal="center" vertical="center" wrapText="true"/>
    </xf>
    <xf applyAlignment="true" applyBorder="true" applyFill="false" applyFont="true" applyNumberFormat="true" borderId="694" fillId="0" fontId="9" numFmtId="1000" quotePrefix="false">
      <alignment horizontal="center" vertical="center" wrapText="true"/>
    </xf>
    <xf applyAlignment="true" applyBorder="true" applyFill="false" applyFont="true" applyNumberFormat="true" borderId="695" fillId="0" fontId="9" numFmtId="1000" quotePrefix="false">
      <alignment horizontal="center" vertical="center" wrapText="true"/>
    </xf>
    <xf applyAlignment="true" applyBorder="true" applyFill="false" applyFont="true" applyNumberFormat="true" borderId="696" fillId="0" fontId="9" numFmtId="1000" quotePrefix="false">
      <alignment horizontal="center" vertical="center" wrapText="true"/>
    </xf>
    <xf applyAlignment="true" applyBorder="true" applyFill="false" applyFont="true" applyNumberFormat="true" borderId="697" fillId="0" fontId="9" numFmtId="1000" quotePrefix="false">
      <alignment horizontal="center" vertical="center"/>
    </xf>
    <xf applyAlignment="true" applyBorder="true" applyFill="false" applyFont="true" applyNumberFormat="true" borderId="698" fillId="0" fontId="9" numFmtId="1000" quotePrefix="false">
      <alignment horizontal="center" vertical="center"/>
    </xf>
    <xf applyAlignment="true" applyBorder="true" applyFill="false" applyFont="true" applyNumberFormat="true" borderId="699" fillId="0" fontId="9" numFmtId="1000" quotePrefix="false">
      <alignment horizontal="center" vertical="center"/>
    </xf>
    <xf applyAlignment="true" applyBorder="true" applyFill="false" applyFont="true" applyNumberFormat="true" borderId="700" fillId="0" fontId="9" numFmtId="1000" quotePrefix="false">
      <alignment horizontal="center" vertical="center"/>
    </xf>
    <xf applyAlignment="true" applyBorder="true" applyFill="false" applyFont="true" applyNumberFormat="true" borderId="701" fillId="0" fontId="9" numFmtId="1000" quotePrefix="false">
      <alignment horizontal="center" vertical="center" wrapText="true"/>
    </xf>
    <xf applyAlignment="true" applyBorder="true" applyFill="false" applyFont="true" applyNumberFormat="true" borderId="702" fillId="0" fontId="9" numFmtId="1000" quotePrefix="false">
      <alignment horizontal="center" vertical="center" wrapText="true"/>
    </xf>
    <xf applyAlignment="true" applyBorder="true" applyFill="false" applyFont="true" applyNumberFormat="true" borderId="703" fillId="0" fontId="9" numFmtId="1000" quotePrefix="false">
      <alignment horizontal="center" vertical="center" wrapText="true"/>
    </xf>
    <xf applyAlignment="true" applyBorder="true" applyFill="false" applyFont="true" applyNumberFormat="true" borderId="704" fillId="0" fontId="9" numFmtId="1000" quotePrefix="false">
      <alignment horizontal="center" vertical="center" wrapText="true"/>
    </xf>
    <xf applyAlignment="true" applyBorder="true" applyFill="true" applyFont="true" applyNumberFormat="true" borderId="705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706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70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708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709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710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711" fillId="0" fontId="7" numFmtId="1000" quotePrefix="false">
      <alignment horizontal="center" vertical="center"/>
    </xf>
    <xf applyAlignment="true" applyBorder="true" applyFill="false" applyFont="true" applyNumberFormat="true" borderId="712" fillId="0" fontId="7" numFmtId="1000" quotePrefix="false">
      <alignment horizontal="center" vertical="center"/>
    </xf>
    <xf applyAlignment="true" applyBorder="true" applyFill="false" applyFont="true" applyNumberFormat="true" borderId="713" fillId="0" fontId="7" numFmtId="1000" quotePrefix="false">
      <alignment horizontal="center" vertical="center"/>
    </xf>
    <xf applyAlignment="true" applyBorder="true" applyFill="false" applyFont="true" applyNumberFormat="true" borderId="714" fillId="0" fontId="7" numFmtId="1000" quotePrefix="false">
      <alignment horizontal="center" vertical="center"/>
    </xf>
    <xf applyAlignment="true" applyBorder="true" applyFill="false" applyFont="true" applyNumberFormat="true" borderId="715" fillId="0" fontId="7" numFmtId="1000" quotePrefix="false">
      <alignment horizontal="center" vertical="center"/>
    </xf>
    <xf applyAlignment="true" applyBorder="true" applyFill="false" applyFont="true" applyNumberFormat="true" borderId="716" fillId="0" fontId="7" numFmtId="1000" quotePrefix="false">
      <alignment horizontal="center" vertical="center"/>
    </xf>
    <xf applyAlignment="true" applyBorder="true" applyFill="false" applyFont="true" applyNumberFormat="true" borderId="717" fillId="0" fontId="7" numFmtId="1000" quotePrefix="false">
      <alignment horizontal="center" vertical="center"/>
    </xf>
    <xf applyAlignment="true" applyBorder="true" applyFill="false" applyFont="true" applyNumberFormat="true" borderId="718" fillId="0" fontId="7" numFmtId="1000" quotePrefix="false">
      <alignment horizontal="center" vertical="center"/>
    </xf>
    <xf applyAlignment="true" applyBorder="true" applyFill="false" applyFont="true" applyNumberFormat="true" borderId="719" fillId="0" fontId="7" numFmtId="1000" quotePrefix="false">
      <alignment horizontal="center" vertical="center"/>
    </xf>
    <xf applyAlignment="true" applyBorder="true" applyFill="false" applyFont="true" applyNumberFormat="true" borderId="720" fillId="0" fontId="7" numFmtId="1000" quotePrefix="false">
      <alignment horizontal="center" vertical="center"/>
    </xf>
    <xf applyAlignment="true" applyBorder="true" applyFill="false" applyFont="true" applyNumberFormat="true" borderId="721" fillId="0" fontId="7" numFmtId="1000" quotePrefix="false">
      <alignment horizontal="center" vertical="center"/>
    </xf>
    <xf applyAlignment="true" applyBorder="true" applyFill="false" applyFont="true" applyNumberFormat="true" borderId="722" fillId="0" fontId="7" numFmtId="1000" quotePrefix="false">
      <alignment horizontal="center" vertical="center"/>
    </xf>
    <xf applyAlignment="true" applyBorder="true" applyFill="false" applyFont="true" applyNumberFormat="true" borderId="723" fillId="0" fontId="7" numFmtId="1000" quotePrefix="false">
      <alignment horizontal="center" vertical="center"/>
    </xf>
    <xf applyAlignment="true" applyBorder="true" applyFill="false" applyFont="true" applyNumberFormat="true" borderId="724" fillId="0" fontId="7" numFmtId="1000" quotePrefix="false">
      <alignment horizontal="center" vertical="center"/>
    </xf>
    <xf applyAlignment="true" applyBorder="true" applyFill="false" applyFont="true" applyNumberFormat="true" borderId="725" fillId="0" fontId="7" numFmtId="1000" quotePrefix="false">
      <alignment horizontal="center" vertical="center"/>
    </xf>
    <xf applyAlignment="true" applyBorder="true" applyFill="false" applyFont="true" applyNumberFormat="true" borderId="726" fillId="0" fontId="7" numFmtId="1000" quotePrefix="false">
      <alignment horizontal="center" vertical="center"/>
    </xf>
    <xf applyAlignment="true" applyBorder="true" applyFill="false" applyFont="true" applyNumberFormat="true" borderId="727" fillId="0" fontId="7" numFmtId="1000" quotePrefix="false">
      <alignment horizontal="center" vertical="center"/>
    </xf>
    <xf applyAlignment="true" applyBorder="true" applyFill="false" applyFont="true" applyNumberFormat="true" borderId="728" fillId="0" fontId="7" numFmtId="1000" quotePrefix="false">
      <alignment horizontal="center" vertical="center"/>
    </xf>
    <xf applyAlignment="true" applyBorder="true" applyFill="false" applyFont="true" applyNumberFormat="true" borderId="729" fillId="0" fontId="7" numFmtId="1000" quotePrefix="false">
      <alignment horizontal="center" vertical="center"/>
    </xf>
    <xf applyAlignment="true" applyBorder="true" applyFill="false" applyFont="true" applyNumberFormat="true" borderId="730" fillId="0" fontId="7" numFmtId="1000" quotePrefix="false">
      <alignment horizontal="center" vertical="center"/>
    </xf>
    <xf applyAlignment="true" applyBorder="true" applyFill="false" applyFont="true" applyNumberFormat="true" borderId="731" fillId="0" fontId="7" numFmtId="1000" quotePrefix="false">
      <alignment horizontal="center" vertical="center"/>
    </xf>
    <xf applyAlignment="true" applyBorder="true" applyFill="false" applyFont="true" applyNumberFormat="true" borderId="732" fillId="0" fontId="7" numFmtId="1000" quotePrefix="false">
      <alignment horizontal="center" vertical="center"/>
    </xf>
    <xf applyAlignment="true" applyBorder="true" applyFill="false" applyFont="true" applyNumberFormat="true" borderId="733" fillId="0" fontId="7" numFmtId="1000" quotePrefix="false">
      <alignment horizontal="center" vertical="center"/>
    </xf>
    <xf applyAlignment="true" applyBorder="true" applyFill="false" applyFont="true" applyNumberFormat="true" borderId="734" fillId="0" fontId="7" numFmtId="1000" quotePrefix="false">
      <alignment horizontal="center" vertical="center"/>
    </xf>
    <xf applyAlignment="true" applyBorder="true" applyFill="false" applyFont="true" applyNumberFormat="true" borderId="735" fillId="0" fontId="7" numFmtId="1000" quotePrefix="false">
      <alignment horizontal="center" vertical="center"/>
    </xf>
    <xf applyAlignment="true" applyBorder="true" applyFill="false" applyFont="true" applyNumberFormat="true" borderId="736" fillId="0" fontId="7" numFmtId="1000" quotePrefix="false">
      <alignment horizontal="center" vertical="center"/>
    </xf>
    <xf applyAlignment="true" applyBorder="true" applyFill="false" applyFont="true" applyNumberFormat="true" borderId="737" fillId="0" fontId="7" numFmtId="1000" quotePrefix="false">
      <alignment horizontal="center" vertical="center"/>
    </xf>
    <xf applyAlignment="true" applyBorder="true" applyFill="false" applyFont="true" applyNumberFormat="true" borderId="738" fillId="0" fontId="7" numFmtId="1000" quotePrefix="false">
      <alignment horizontal="center" vertical="center"/>
    </xf>
    <xf applyAlignment="true" applyBorder="true" applyFill="false" applyFont="true" applyNumberFormat="true" borderId="739" fillId="0" fontId="11" numFmtId="1000" quotePrefix="false">
      <alignment horizontal="left" vertical="center" wrapText="true"/>
    </xf>
    <xf applyAlignment="true" applyBorder="true" applyFill="false" applyFont="true" applyNumberFormat="true" borderId="740" fillId="0" fontId="11" numFmtId="1000" quotePrefix="false">
      <alignment horizontal="left" vertical="center" wrapText="true"/>
    </xf>
    <xf applyAlignment="true" applyBorder="true" applyFill="false" applyFont="true" applyNumberFormat="true" borderId="741" fillId="0" fontId="8" numFmtId="1001" quotePrefix="false">
      <alignment horizontal="left"/>
    </xf>
    <xf applyAlignment="true" applyBorder="true" applyFill="false" applyFont="true" applyNumberFormat="true" borderId="742" fillId="0" fontId="8" numFmtId="1001" quotePrefix="false">
      <alignment horizontal="left"/>
    </xf>
    <xf applyAlignment="true" applyBorder="true" applyFill="false" applyFont="true" applyNumberFormat="true" borderId="743" fillId="0" fontId="8" numFmtId="1001" quotePrefix="false">
      <alignment horizontal="left"/>
    </xf>
    <xf applyAlignment="true" applyBorder="true" applyFill="false" applyFont="true" applyNumberFormat="true" borderId="744" fillId="0" fontId="8" numFmtId="1001" quotePrefix="false">
      <alignment horizontal="left"/>
    </xf>
    <xf applyAlignment="true" applyBorder="true" applyFill="false" applyFont="true" applyNumberFormat="true" borderId="745" fillId="0" fontId="11" numFmtId="1000" quotePrefix="false">
      <alignment horizontal="left" vertical="center" wrapText="true"/>
    </xf>
    <xf applyAlignment="true" applyBorder="true" applyFill="false" applyFont="true" applyNumberFormat="true" borderId="746" fillId="0" fontId="11" numFmtId="1000" quotePrefix="false">
      <alignment horizontal="left" vertical="center" wrapText="true"/>
    </xf>
    <xf applyAlignment="true" applyBorder="true" applyFill="false" applyFont="true" applyNumberFormat="true" borderId="747" fillId="0" fontId="8" numFmtId="1001" quotePrefix="false">
      <alignment horizontal="left"/>
    </xf>
    <xf applyAlignment="true" applyBorder="true" applyFill="false" applyFont="true" applyNumberFormat="true" borderId="748" fillId="0" fontId="8" numFmtId="1001" quotePrefix="false">
      <alignment horizontal="left"/>
    </xf>
    <xf applyAlignment="true" applyBorder="true" applyFill="false" applyFont="true" applyNumberFormat="true" borderId="749" fillId="0" fontId="8" numFmtId="1001" quotePrefix="false">
      <alignment horizontal="left"/>
    </xf>
    <xf applyAlignment="true" applyBorder="true" applyFill="false" applyFont="true" applyNumberFormat="true" borderId="750" fillId="0" fontId="8" numFmtId="1001" quotePrefix="false">
      <alignment horizontal="left"/>
    </xf>
    <xf applyAlignment="true" applyBorder="true" applyFill="false" applyFont="true" applyNumberFormat="true" borderId="751" fillId="0" fontId="5" numFmtId="1000" quotePrefix="false">
      <alignment horizontal="center" vertical="center"/>
    </xf>
    <xf applyAlignment="true" applyBorder="true" applyFill="false" applyFont="true" applyNumberFormat="true" borderId="752" fillId="0" fontId="5" numFmtId="1000" quotePrefix="false">
      <alignment horizontal="center" vertical="center"/>
    </xf>
    <xf applyAlignment="true" applyBorder="true" applyFill="false" applyFont="true" applyNumberFormat="true" borderId="753" fillId="0" fontId="9" numFmtId="1000" quotePrefix="false">
      <alignment horizontal="center" vertical="center" wrapText="true"/>
    </xf>
    <xf applyAlignment="true" applyBorder="true" applyFill="false" applyFont="true" applyNumberFormat="true" borderId="754" fillId="0" fontId="9" numFmtId="1000" quotePrefix="false">
      <alignment horizontal="center" vertical="center" wrapText="true"/>
    </xf>
    <xf applyAlignment="true" applyBorder="true" applyFill="false" applyFont="true" applyNumberFormat="true" borderId="755" fillId="0" fontId="9" numFmtId="1000" quotePrefix="false">
      <alignment horizontal="center" vertical="center" wrapText="true"/>
    </xf>
    <xf applyAlignment="true" applyBorder="true" applyFill="false" applyFont="true" applyNumberFormat="true" borderId="756" fillId="0" fontId="9" numFmtId="1000" quotePrefix="false">
      <alignment horizontal="center" vertical="center" wrapText="true"/>
    </xf>
    <xf applyAlignment="true" applyBorder="true" applyFill="false" applyFont="true" applyNumberFormat="true" borderId="757" fillId="0" fontId="9" numFmtId="1000" quotePrefix="false">
      <alignment horizontal="center" vertical="center"/>
    </xf>
    <xf applyAlignment="true" applyBorder="true" applyFill="false" applyFont="true" applyNumberFormat="true" borderId="758" fillId="0" fontId="9" numFmtId="1000" quotePrefix="false">
      <alignment horizontal="center" vertical="center"/>
    </xf>
    <xf applyAlignment="true" applyBorder="true" applyFill="false" applyFont="true" applyNumberFormat="true" borderId="759" fillId="0" fontId="9" numFmtId="1000" quotePrefix="false">
      <alignment horizontal="center" vertical="center"/>
    </xf>
    <xf applyAlignment="true" applyBorder="true" applyFill="false" applyFont="true" applyNumberFormat="true" borderId="760" fillId="0" fontId="9" numFmtId="1000" quotePrefix="false">
      <alignment horizontal="center" vertical="center"/>
    </xf>
    <xf applyAlignment="true" applyBorder="true" applyFill="false" applyFont="true" applyNumberFormat="true" borderId="761" fillId="0" fontId="9" numFmtId="1000" quotePrefix="false">
      <alignment horizontal="center" vertical="center" wrapText="true"/>
    </xf>
    <xf applyAlignment="true" applyBorder="true" applyFill="false" applyFont="true" applyNumberFormat="true" borderId="762" fillId="0" fontId="9" numFmtId="1000" quotePrefix="false">
      <alignment horizontal="center" vertical="center" wrapText="true"/>
    </xf>
    <xf applyAlignment="true" applyBorder="true" applyFill="false" applyFont="true" applyNumberFormat="true" borderId="763" fillId="0" fontId="9" numFmtId="1000" quotePrefix="false">
      <alignment horizontal="center" vertical="center" wrapText="true"/>
    </xf>
    <xf applyAlignment="true" applyBorder="true" applyFill="false" applyFont="true" applyNumberFormat="true" borderId="764" fillId="0" fontId="9" numFmtId="1000" quotePrefix="false">
      <alignment horizontal="center" vertical="center" wrapText="true"/>
    </xf>
    <xf applyAlignment="true" applyBorder="true" applyFill="false" applyFont="true" applyNumberFormat="true" borderId="765" fillId="0" fontId="9" numFmtId="1000" quotePrefix="false">
      <alignment horizontal="center" vertical="center" wrapText="true"/>
    </xf>
    <xf applyAlignment="true" applyBorder="true" applyFill="false" applyFont="true" applyNumberFormat="true" borderId="766" fillId="0" fontId="9" numFmtId="1000" quotePrefix="false">
      <alignment horizontal="center" vertical="center" wrapText="true"/>
    </xf>
    <xf applyAlignment="true" applyBorder="true" applyFill="false" applyFont="true" applyNumberFormat="true" borderId="767" fillId="0" fontId="9" numFmtId="1000" quotePrefix="false">
      <alignment horizontal="center" vertical="center" wrapText="true"/>
    </xf>
    <xf applyAlignment="true" applyBorder="true" applyFill="false" applyFont="true" applyNumberFormat="true" borderId="768" fillId="0" fontId="9" numFmtId="1000" quotePrefix="false">
      <alignment horizontal="center" vertical="center" wrapText="true"/>
    </xf>
    <xf applyAlignment="true" applyBorder="true" applyFill="false" applyFont="true" applyNumberFormat="true" borderId="769" fillId="0" fontId="9" numFmtId="1000" quotePrefix="false">
      <alignment horizontal="center" vertical="center"/>
    </xf>
    <xf applyAlignment="true" applyBorder="true" applyFill="false" applyFont="true" applyNumberFormat="true" borderId="770" fillId="0" fontId="9" numFmtId="1000" quotePrefix="false">
      <alignment horizontal="center" vertical="center"/>
    </xf>
    <xf applyAlignment="true" applyBorder="true" applyFill="false" applyFont="true" applyNumberFormat="true" borderId="771" fillId="0" fontId="9" numFmtId="1000" quotePrefix="false">
      <alignment horizontal="center" vertical="center"/>
    </xf>
    <xf applyAlignment="true" applyBorder="true" applyFill="false" applyFont="true" applyNumberFormat="true" borderId="772" fillId="0" fontId="9" numFmtId="1000" quotePrefix="false">
      <alignment horizontal="center" vertical="center"/>
    </xf>
    <xf applyAlignment="true" applyBorder="true" applyFill="false" applyFont="true" applyNumberFormat="true" borderId="773" fillId="0" fontId="9" numFmtId="1000" quotePrefix="false">
      <alignment horizontal="center" vertical="center" wrapText="true"/>
    </xf>
    <xf applyAlignment="true" applyBorder="true" applyFill="false" applyFont="true" applyNumberFormat="true" borderId="774" fillId="0" fontId="9" numFmtId="1000" quotePrefix="false">
      <alignment horizontal="center" vertical="center" wrapText="true"/>
    </xf>
    <xf applyAlignment="true" applyBorder="true" applyFill="false" applyFont="true" applyNumberFormat="true" borderId="775" fillId="0" fontId="9" numFmtId="1000" quotePrefix="false">
      <alignment horizontal="center" vertical="center" wrapText="true"/>
    </xf>
    <xf applyAlignment="true" applyBorder="true" applyFill="false" applyFont="true" applyNumberFormat="true" borderId="776" fillId="0" fontId="9" numFmtId="1000" quotePrefix="false">
      <alignment horizontal="center" vertical="center" wrapText="true"/>
    </xf>
    <xf applyAlignment="true" applyBorder="true" applyFill="true" applyFont="true" applyNumberFormat="true" borderId="777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778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779" fillId="2" fontId="6" numFmtId="1000" quotePrefix="false">
      <alignment horizontal="center" vertical="center" wrapText="true"/>
      <protection/>
    </xf>
    <xf applyAlignment="true" applyBorder="true" applyFill="true" applyFont="true" applyNumberFormat="true" borderId="780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781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782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783" fillId="0" fontId="7" numFmtId="1000" quotePrefix="false">
      <alignment horizontal="center" vertical="center"/>
    </xf>
    <xf applyAlignment="true" applyBorder="true" applyFill="false" applyFont="true" applyNumberFormat="true" borderId="784" fillId="0" fontId="7" numFmtId="1000" quotePrefix="false">
      <alignment horizontal="center" vertical="center"/>
    </xf>
    <xf applyAlignment="true" applyBorder="true" applyFill="false" applyFont="true" applyNumberFormat="true" borderId="785" fillId="0" fontId="7" numFmtId="1000" quotePrefix="false">
      <alignment horizontal="center" vertical="center"/>
    </xf>
    <xf applyAlignment="true" applyBorder="true" applyFill="false" applyFont="true" applyNumberFormat="true" borderId="786" fillId="0" fontId="7" numFmtId="1000" quotePrefix="false">
      <alignment horizontal="center" vertical="center"/>
    </xf>
    <xf applyAlignment="true" applyBorder="true" applyFill="false" applyFont="true" applyNumberFormat="true" borderId="787" fillId="0" fontId="7" numFmtId="1000" quotePrefix="false">
      <alignment horizontal="center" vertical="center"/>
    </xf>
    <xf applyAlignment="true" applyBorder="true" applyFill="false" applyFont="true" applyNumberFormat="true" borderId="788" fillId="0" fontId="7" numFmtId="1000" quotePrefix="false">
      <alignment horizontal="center" vertical="center"/>
    </xf>
    <xf applyAlignment="true" applyBorder="true" applyFill="false" applyFont="true" applyNumberFormat="true" borderId="789" fillId="0" fontId="7" numFmtId="1000" quotePrefix="false">
      <alignment horizontal="center" vertical="center"/>
    </xf>
    <xf applyAlignment="true" applyBorder="true" applyFill="false" applyFont="true" applyNumberFormat="true" borderId="790" fillId="0" fontId="7" numFmtId="1000" quotePrefix="false">
      <alignment horizontal="center" vertical="center"/>
    </xf>
    <xf applyAlignment="true" applyBorder="true" applyFill="false" applyFont="true" applyNumberFormat="true" borderId="791" fillId="0" fontId="7" numFmtId="1000" quotePrefix="false">
      <alignment horizontal="center" vertical="center"/>
    </xf>
    <xf applyAlignment="true" applyBorder="true" applyFill="false" applyFont="true" applyNumberFormat="true" borderId="792" fillId="0" fontId="7" numFmtId="1000" quotePrefix="false">
      <alignment horizontal="center" vertical="center"/>
    </xf>
    <xf applyAlignment="true" applyBorder="true" applyFill="false" applyFont="true" applyNumberFormat="true" borderId="793" fillId="0" fontId="7" numFmtId="1000" quotePrefix="false">
      <alignment horizontal="center" vertical="center"/>
    </xf>
    <xf applyAlignment="true" applyBorder="true" applyFill="false" applyFont="true" applyNumberFormat="true" borderId="794" fillId="0" fontId="7" numFmtId="1000" quotePrefix="false">
      <alignment horizontal="center" vertical="center"/>
    </xf>
    <xf applyAlignment="true" applyBorder="true" applyFill="false" applyFont="true" applyNumberFormat="true" borderId="795" fillId="0" fontId="7" numFmtId="1000" quotePrefix="false">
      <alignment horizontal="center" vertical="center"/>
    </xf>
    <xf applyAlignment="true" applyBorder="true" applyFill="false" applyFont="true" applyNumberFormat="true" borderId="796" fillId="0" fontId="7" numFmtId="1000" quotePrefix="false">
      <alignment horizontal="center" vertical="center"/>
    </xf>
    <xf applyAlignment="true" applyBorder="true" applyFill="false" applyFont="true" applyNumberFormat="true" borderId="797" fillId="0" fontId="7" numFmtId="1000" quotePrefix="false">
      <alignment horizontal="center" vertical="center"/>
    </xf>
    <xf applyAlignment="true" applyBorder="true" applyFill="false" applyFont="true" applyNumberFormat="true" borderId="798" fillId="0" fontId="7" numFmtId="1000" quotePrefix="false">
      <alignment horizontal="center" vertical="center"/>
    </xf>
    <xf applyAlignment="true" applyBorder="true" applyFill="false" applyFont="true" applyNumberFormat="true" borderId="799" fillId="0" fontId="7" numFmtId="1000" quotePrefix="false">
      <alignment horizontal="center" vertical="center"/>
    </xf>
    <xf applyAlignment="true" applyBorder="true" applyFill="false" applyFont="true" applyNumberFormat="true" borderId="800" fillId="0" fontId="7" numFmtId="1000" quotePrefix="false">
      <alignment horizontal="center" vertical="center"/>
    </xf>
    <xf applyAlignment="true" applyBorder="true" applyFill="false" applyFont="true" applyNumberFormat="true" borderId="801" fillId="0" fontId="7" numFmtId="1000" quotePrefix="false">
      <alignment horizontal="center" vertical="center"/>
    </xf>
    <xf applyAlignment="true" applyBorder="true" applyFill="false" applyFont="true" applyNumberFormat="true" borderId="802" fillId="0" fontId="7" numFmtId="1000" quotePrefix="false">
      <alignment horizontal="center" vertical="center"/>
    </xf>
    <xf applyAlignment="true" applyBorder="true" applyFill="false" applyFont="true" applyNumberFormat="true" borderId="803" fillId="0" fontId="7" numFmtId="1000" quotePrefix="false">
      <alignment horizontal="center" vertical="center"/>
    </xf>
    <xf applyAlignment="true" applyBorder="true" applyFill="false" applyFont="true" applyNumberFormat="true" borderId="804" fillId="0" fontId="7" numFmtId="1000" quotePrefix="false">
      <alignment horizontal="center" vertical="center"/>
    </xf>
    <xf applyAlignment="true" applyBorder="true" applyFill="false" applyFont="true" applyNumberFormat="true" borderId="805" fillId="0" fontId="7" numFmtId="1000" quotePrefix="false">
      <alignment horizontal="center" vertical="center"/>
    </xf>
    <xf applyAlignment="true" applyBorder="true" applyFill="false" applyFont="true" applyNumberFormat="true" borderId="806" fillId="0" fontId="7" numFmtId="1000" quotePrefix="false">
      <alignment horizontal="center" vertical="center"/>
    </xf>
    <xf applyAlignment="true" applyBorder="true" applyFill="false" applyFont="true" applyNumberFormat="true" borderId="807" fillId="0" fontId="7" numFmtId="1000" quotePrefix="false">
      <alignment horizontal="center" vertical="center"/>
    </xf>
    <xf applyAlignment="true" applyBorder="true" applyFill="false" applyFont="true" applyNumberFormat="true" borderId="808" fillId="0" fontId="7" numFmtId="1000" quotePrefix="false">
      <alignment horizontal="center" vertical="center"/>
    </xf>
    <xf applyAlignment="true" applyBorder="true" applyFill="false" applyFont="true" applyNumberFormat="true" borderId="809" fillId="0" fontId="7" numFmtId="1000" quotePrefix="false">
      <alignment horizontal="center" vertical="center"/>
    </xf>
    <xf applyAlignment="true" applyBorder="true" applyFill="false" applyFont="true" applyNumberFormat="true" borderId="810" fillId="0" fontId="7" numFmtId="1000" quotePrefix="false">
      <alignment horizontal="center" vertical="center"/>
    </xf>
    <xf applyAlignment="true" applyBorder="true" applyFill="false" applyFont="true" applyNumberFormat="true" borderId="811" fillId="0" fontId="11" numFmtId="1000" quotePrefix="false">
      <alignment horizontal="left" vertical="center" wrapText="true"/>
    </xf>
    <xf applyAlignment="true" applyBorder="true" applyFill="false" applyFont="true" applyNumberFormat="true" borderId="812" fillId="0" fontId="11" numFmtId="1000" quotePrefix="false">
      <alignment horizontal="left" vertical="center" wrapText="true"/>
    </xf>
    <xf applyAlignment="true" applyBorder="true" applyFill="false" applyFont="true" applyNumberFormat="true" borderId="813" fillId="0" fontId="8" numFmtId="1001" quotePrefix="false">
      <alignment horizontal="left"/>
    </xf>
    <xf applyAlignment="true" applyBorder="true" applyFill="false" applyFont="true" applyNumberFormat="true" borderId="814" fillId="0" fontId="8" numFmtId="1001" quotePrefix="false">
      <alignment horizontal="left"/>
    </xf>
    <xf applyAlignment="true" applyBorder="true" applyFill="false" applyFont="true" applyNumberFormat="true" borderId="815" fillId="0" fontId="8" numFmtId="1001" quotePrefix="false">
      <alignment horizontal="left"/>
    </xf>
    <xf applyAlignment="true" applyBorder="true" applyFill="false" applyFont="true" applyNumberFormat="true" borderId="816" fillId="0" fontId="8" numFmtId="1001" quotePrefix="false">
      <alignment horizontal="left"/>
    </xf>
    <xf applyAlignment="true" applyBorder="true" applyFill="false" applyFont="true" applyNumberFormat="true" borderId="817" fillId="0" fontId="5" numFmtId="1000" quotePrefix="false">
      <alignment horizontal="center" vertical="center"/>
    </xf>
    <xf applyAlignment="true" applyBorder="true" applyFill="false" applyFont="true" applyNumberFormat="true" borderId="818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819" fillId="0" fontId="5" numFmtId="1000" quotePrefix="false">
      <alignment horizontal="center" vertical="center"/>
    </xf>
    <xf applyAlignment="true" applyBorder="true" applyFill="false" applyFont="true" applyNumberFormat="true" borderId="820" fillId="0" fontId="5" numFmtId="1000" quotePrefix="false">
      <alignment horizontal="center" vertical="center" wrapText="true"/>
      <protection/>
    </xf>
    <xf applyAlignment="true" applyBorder="true" applyFill="false" applyFont="true" applyNumberFormat="true" borderId="821" fillId="0" fontId="9" numFmtId="1000" quotePrefix="false">
      <alignment horizontal="center" vertical="center" wrapText="true"/>
    </xf>
    <xf applyAlignment="true" applyBorder="true" applyFill="false" applyFont="true" applyNumberFormat="true" borderId="822" fillId="0" fontId="7" numFmtId="1000" quotePrefix="false">
      <alignment horizontal="center" vertical="center"/>
    </xf>
    <xf applyAlignment="true" applyBorder="true" applyFill="false" applyFont="true" applyNumberFormat="true" borderId="823" fillId="0" fontId="9" numFmtId="1000" quotePrefix="false">
      <alignment horizontal="center" vertical="center" wrapText="true"/>
    </xf>
    <xf applyAlignment="true" applyBorder="true" applyFill="false" applyFont="true" applyNumberFormat="true" borderId="824" fillId="0" fontId="7" numFmtId="1000" quotePrefix="false">
      <alignment horizontal="center" vertical="center"/>
    </xf>
    <xf applyAlignment="true" applyBorder="true" applyFill="false" applyFont="true" applyNumberFormat="true" borderId="825" fillId="0" fontId="9" numFmtId="1000" quotePrefix="false">
      <alignment horizontal="center" vertical="center" wrapText="true"/>
    </xf>
    <xf applyAlignment="true" applyBorder="true" applyFill="false" applyFont="true" applyNumberFormat="true" borderId="826" fillId="0" fontId="7" numFmtId="1000" quotePrefix="false">
      <alignment horizontal="center" vertical="center"/>
    </xf>
    <xf applyAlignment="true" applyBorder="true" applyFill="false" applyFont="true" applyNumberFormat="true" borderId="827" fillId="0" fontId="9" numFmtId="1000" quotePrefix="false">
      <alignment horizontal="center" vertical="center" wrapText="true"/>
    </xf>
    <xf applyAlignment="true" applyBorder="true" applyFill="false" applyFont="true" applyNumberFormat="true" borderId="828" fillId="0" fontId="7" numFmtId="1000" quotePrefix="false">
      <alignment horizontal="center" vertical="center"/>
    </xf>
    <xf applyAlignment="true" applyBorder="true" applyFill="false" applyFont="true" applyNumberFormat="true" borderId="829" fillId="0" fontId="9" numFmtId="1000" quotePrefix="false">
      <alignment horizontal="center" vertical="center"/>
    </xf>
    <xf applyAlignment="true" applyBorder="true" applyFill="false" applyFont="true" applyNumberFormat="true" borderId="830" fillId="0" fontId="9" numFmtId="1000" quotePrefix="false">
      <alignment horizontal="center" vertical="center"/>
    </xf>
    <xf applyAlignment="true" applyBorder="true" applyFill="false" applyFont="true" applyNumberFormat="true" borderId="831" fillId="0" fontId="9" numFmtId="1000" quotePrefix="false">
      <alignment horizontal="center" vertical="center"/>
    </xf>
    <xf applyAlignment="true" applyBorder="true" applyFill="false" applyFont="true" applyNumberFormat="true" borderId="832" fillId="0" fontId="9" numFmtId="1000" quotePrefix="false">
      <alignment horizontal="center" vertical="center"/>
    </xf>
    <xf applyAlignment="true" applyBorder="true" applyFill="false" applyFont="true" applyNumberFormat="true" borderId="833" fillId="0" fontId="9" numFmtId="1000" quotePrefix="false">
      <alignment horizontal="center" vertical="center" wrapText="true"/>
    </xf>
    <xf applyAlignment="true" applyBorder="true" applyFill="false" applyFont="true" applyNumberFormat="true" borderId="834" fillId="0" fontId="9" numFmtId="1000" quotePrefix="false">
      <alignment horizontal="center" vertical="center" wrapText="true"/>
    </xf>
    <xf applyAlignment="true" applyBorder="true" applyFill="false" applyFont="true" applyNumberFormat="true" borderId="835" fillId="0" fontId="9" numFmtId="1000" quotePrefix="false">
      <alignment horizontal="center" vertical="center" wrapText="true"/>
    </xf>
    <xf applyAlignment="true" applyBorder="true" applyFill="false" applyFont="true" applyNumberFormat="true" borderId="836" fillId="0" fontId="9" numFmtId="1000" quotePrefix="false">
      <alignment horizontal="center" vertical="center" wrapText="true"/>
    </xf>
    <xf applyAlignment="true" applyBorder="true" applyFill="false" applyFont="true" applyNumberFormat="true" borderId="837" fillId="0" fontId="9" numFmtId="1000" quotePrefix="false">
      <alignment horizontal="center" vertical="center" wrapText="true"/>
    </xf>
    <xf applyAlignment="true" applyBorder="true" applyFill="false" applyFont="true" applyNumberFormat="true" borderId="838" fillId="0" fontId="9" numFmtId="1000" quotePrefix="false">
      <alignment horizontal="center" vertical="center" wrapText="true"/>
    </xf>
    <xf applyAlignment="true" applyBorder="true" applyFill="false" applyFont="true" applyNumberFormat="true" borderId="839" fillId="0" fontId="9" numFmtId="1000" quotePrefix="false">
      <alignment horizontal="center" vertical="center" wrapText="true"/>
    </xf>
    <xf applyAlignment="true" applyBorder="true" applyFill="false" applyFont="true" applyNumberFormat="true" borderId="840" fillId="0" fontId="9" numFmtId="1000" quotePrefix="false">
      <alignment horizontal="center" vertical="center" wrapText="true"/>
    </xf>
    <xf applyAlignment="true" applyBorder="true" applyFill="false" applyFont="true" applyNumberFormat="true" borderId="841" fillId="0" fontId="7" numFmtId="1000" quotePrefix="false">
      <alignment horizontal="center" vertical="center"/>
    </xf>
    <xf applyAlignment="true" applyBorder="true" applyFill="false" applyFont="true" applyNumberFormat="true" borderId="842" fillId="0" fontId="7" numFmtId="1000" quotePrefix="false">
      <alignment horizontal="center" vertical="center"/>
    </xf>
    <xf applyAlignment="true" applyBorder="true" applyFill="false" applyFont="true" applyNumberFormat="true" borderId="843" fillId="0" fontId="9" numFmtId="1000" quotePrefix="false">
      <alignment horizontal="center" vertical="center"/>
    </xf>
    <xf applyAlignment="true" applyBorder="true" applyFill="false" applyFont="true" applyNumberFormat="true" borderId="844" fillId="0" fontId="7" numFmtId="1000" quotePrefix="false">
      <alignment horizontal="center" vertical="center"/>
    </xf>
    <xf applyAlignment="true" applyBorder="true" applyFill="false" applyFont="true" applyNumberFormat="true" borderId="845" fillId="0" fontId="9" numFmtId="1000" quotePrefix="false">
      <alignment horizontal="center" vertical="center"/>
    </xf>
    <xf applyAlignment="true" applyBorder="true" applyFill="false" applyFont="true" applyNumberFormat="true" borderId="846" fillId="0" fontId="7" numFmtId="1000" quotePrefix="false">
      <alignment horizontal="center" vertical="center"/>
    </xf>
    <xf applyAlignment="true" applyBorder="true" applyFill="false" applyFont="true" applyNumberFormat="true" borderId="847" fillId="0" fontId="9" numFmtId="1000" quotePrefix="false">
      <alignment horizontal="center" vertical="center"/>
    </xf>
    <xf applyAlignment="true" applyBorder="true" applyFill="false" applyFont="true" applyNumberFormat="true" borderId="848" fillId="0" fontId="9" numFmtId="1000" quotePrefix="false">
      <alignment horizontal="center" vertical="center"/>
    </xf>
    <xf applyAlignment="true" applyBorder="true" applyFill="false" applyFont="true" applyNumberFormat="true" borderId="849" fillId="0" fontId="9" numFmtId="1000" quotePrefix="false">
      <alignment horizontal="center" vertical="center" wrapText="true"/>
    </xf>
    <xf applyAlignment="true" applyBorder="true" applyFill="false" applyFont="true" applyNumberFormat="true" borderId="850" fillId="0" fontId="9" numFmtId="1000" quotePrefix="false">
      <alignment horizontal="center" vertical="center" wrapText="true"/>
    </xf>
    <xf applyAlignment="true" applyBorder="true" applyFill="false" applyFont="true" applyNumberFormat="true" borderId="851" fillId="0" fontId="9" numFmtId="1000" quotePrefix="false">
      <alignment horizontal="center" vertical="center" wrapText="true"/>
    </xf>
    <xf applyAlignment="true" applyBorder="true" applyFill="false" applyFont="true" applyNumberFormat="true" borderId="852" fillId="0" fontId="9" numFmtId="1000" quotePrefix="false">
      <alignment horizontal="center" vertical="center" wrapText="true"/>
    </xf>
    <xf applyAlignment="true" applyBorder="true" applyFill="false" applyFont="true" applyNumberFormat="true" borderId="853" fillId="0" fontId="7" numFmtId="1000" quotePrefix="false">
      <alignment horizontal="center" vertical="center"/>
    </xf>
    <xf applyAlignment="true" applyBorder="true" applyFill="true" applyFont="true" applyNumberFormat="true" borderId="854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855" fillId="0" fontId="7" numFmtId="1000" quotePrefix="false">
      <alignment horizontal="center" vertical="center"/>
    </xf>
    <xf applyAlignment="true" applyBorder="true" applyFill="true" applyFont="true" applyNumberFormat="true" borderId="856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857" fillId="0" fontId="7" numFmtId="1000" quotePrefix="false">
      <alignment horizontal="center" vertical="center"/>
    </xf>
    <xf applyAlignment="true" applyBorder="true" applyFill="true" applyFont="true" applyNumberFormat="true" borderId="858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859" fillId="0" fontId="7" numFmtId="1000" quotePrefix="false">
      <alignment horizontal="center" vertical="center"/>
    </xf>
    <xf applyAlignment="true" applyBorder="true" applyFill="true" applyFont="true" applyNumberFormat="true" borderId="860" fillId="2" fontId="6" numFmtId="1000" quotePrefix="false">
      <alignment horizontal="center" vertical="center" wrapText="true"/>
      <protection/>
    </xf>
    <xf applyAlignment="true" applyBorder="true" applyFill="false" applyFont="true" applyNumberFormat="true" borderId="861" fillId="0" fontId="7" numFmtId="1000" quotePrefix="false">
      <alignment horizontal="center" vertical="center"/>
    </xf>
    <xf applyAlignment="true" applyBorder="true" applyFill="false" applyFont="true" applyNumberFormat="true" borderId="862" fillId="0" fontId="7" numFmtId="1000" quotePrefix="false">
      <alignment horizontal="center" vertical="center"/>
    </xf>
    <xf applyAlignment="true" applyBorder="true" applyFill="false" applyFont="true" applyNumberFormat="true" borderId="863" fillId="0" fontId="7" numFmtId="1000" quotePrefix="false">
      <alignment horizontal="center" vertical="center"/>
    </xf>
    <xf applyAlignment="true" applyBorder="true" applyFill="false" applyFont="true" applyNumberFormat="true" borderId="864" fillId="0" fontId="7" numFmtId="1000" quotePrefix="false">
      <alignment horizontal="center" vertical="center"/>
    </xf>
    <xf applyAlignment="true" applyBorder="true" applyFill="false" applyFont="true" applyNumberFormat="true" borderId="865" fillId="0" fontId="7" numFmtId="1000" quotePrefix="false">
      <alignment horizontal="center" vertical="center"/>
    </xf>
    <xf applyAlignment="true" applyBorder="true" applyFill="false" applyFont="true" applyNumberFormat="true" borderId="866" fillId="0" fontId="7" numFmtId="1000" quotePrefix="false">
      <alignment horizontal="center" vertical="center"/>
    </xf>
    <xf applyAlignment="true" applyBorder="true" applyFill="false" applyFont="true" applyNumberFormat="true" borderId="867" fillId="0" fontId="7" numFmtId="1000" quotePrefix="false">
      <alignment horizontal="center" vertical="center"/>
    </xf>
    <xf applyAlignment="true" applyBorder="true" applyFill="false" applyFont="true" applyNumberFormat="true" borderId="868" fillId="0" fontId="7" numFmtId="1000" quotePrefix="false">
      <alignment horizontal="center" vertical="center"/>
    </xf>
    <xf applyAlignment="true" applyBorder="true" applyFill="false" applyFont="true" applyNumberFormat="true" borderId="869" fillId="0" fontId="7" numFmtId="1000" quotePrefix="false">
      <alignment horizontal="center" vertical="center"/>
    </xf>
    <xf applyAlignment="true" applyBorder="true" applyFill="false" applyFont="true" applyNumberFormat="true" borderId="870" fillId="0" fontId="7" numFmtId="1000" quotePrefix="false">
      <alignment horizontal="center" vertical="center"/>
    </xf>
    <xf applyAlignment="true" applyBorder="true" applyFill="false" applyFont="true" applyNumberFormat="true" borderId="871" fillId="0" fontId="7" numFmtId="1000" quotePrefix="false">
      <alignment horizontal="center" vertical="center"/>
    </xf>
    <xf applyAlignment="true" applyBorder="true" applyFill="false" applyFont="true" applyNumberFormat="true" borderId="872" fillId="0" fontId="7" numFmtId="1000" quotePrefix="false">
      <alignment horizontal="center" vertical="center"/>
    </xf>
    <xf applyAlignment="true" applyBorder="true" applyFill="false" applyFont="true" applyNumberFormat="true" borderId="873" fillId="0" fontId="7" numFmtId="1000" quotePrefix="false">
      <alignment horizontal="center" vertical="center"/>
    </xf>
    <xf applyAlignment="true" applyBorder="true" applyFill="false" applyFont="true" applyNumberFormat="true" borderId="874" fillId="0" fontId="7" numFmtId="1000" quotePrefix="false">
      <alignment horizontal="center" vertical="center"/>
    </xf>
    <xf applyAlignment="true" applyBorder="true" applyFill="false" applyFont="true" applyNumberFormat="true" borderId="875" fillId="0" fontId="7" numFmtId="1000" quotePrefix="false">
      <alignment horizontal="center" vertical="center"/>
    </xf>
    <xf applyAlignment="true" applyBorder="true" applyFill="false" applyFont="true" applyNumberFormat="true" borderId="876" fillId="0" fontId="7" numFmtId="1000" quotePrefix="false">
      <alignment horizontal="center" vertical="center"/>
    </xf>
    <xf applyAlignment="true" applyBorder="false" applyFill="false" applyFont="true" applyNumberFormat="true" borderId="0" fillId="0" fontId="17" numFmtId="1000" quotePrefix="false">
      <alignment wrapText="true"/>
      <protection/>
    </xf>
    <xf applyAlignment="true" applyBorder="true" applyFill="false" applyFont="true" applyNumberFormat="true" borderId="114" fillId="0" fontId="18" numFmtId="1000" quotePrefix="false">
      <alignment horizontal="center" vertical="top" wrapText="true"/>
      <protection/>
    </xf>
    <xf applyAlignment="true" applyBorder="false" applyFill="false" applyFont="true" applyNumberFormat="true" borderId="0" fillId="0" fontId="19" numFmtId="1000" quotePrefix="false">
      <alignment horizontal="center" vertical="center" wrapText="true"/>
      <protection/>
    </xf>
    <xf applyAlignment="true" applyBorder="true" applyFill="false" applyFont="true" applyNumberFormat="true" borderId="114" fillId="0" fontId="18" numFmtId="1000" quotePrefix="false">
      <alignment horizontal="left" vertical="top" wrapText="true"/>
      <protection/>
    </xf>
    <xf applyAlignment="true" applyBorder="true" applyFill="false" applyFont="true" applyNumberFormat="true" borderId="114" fillId="0" fontId="20" numFmtId="1003" quotePrefix="false">
      <alignment horizontal="center" vertical="top" wrapText="true"/>
      <protection/>
    </xf>
    <xf applyAlignment="true" applyBorder="false" applyFill="false" applyFont="true" applyNumberFormat="true" borderId="0" fillId="0" fontId="21" numFmtId="1000" quotePrefix="false">
      <alignment horizontal="center" wrapText="true"/>
      <protection/>
    </xf>
    <xf applyAlignment="true" applyBorder="false" applyFill="false" applyFont="true" applyNumberFormat="true" borderId="0" fillId="0" fontId="21" numFmtId="1000" quotePrefix="false">
      <alignment horizontal="center" vertical="center" wrapText="true"/>
      <protection/>
    </xf>
    <xf applyAlignment="true" applyBorder="true" applyFill="true" applyFont="true" applyNumberFormat="true" borderId="114" fillId="4" fontId="22" numFmtId="1000" quotePrefix="false">
      <alignment horizontal="center" vertical="center" wrapText="true"/>
      <protection/>
    </xf>
    <xf applyAlignment="true" applyBorder="true" applyFill="true" applyFont="true" applyNumberFormat="true" borderId="114" fillId="4" fontId="23" numFmtId="1000" quotePrefix="false">
      <alignment horizontal="center" wrapText="true"/>
      <protection/>
    </xf>
    <xf applyAlignment="true" applyBorder="true" applyFill="true" applyFont="true" applyNumberFormat="true" borderId="877" fillId="4" fontId="22" numFmtId="1000" quotePrefix="false">
      <alignment horizontal="center" vertical="center" wrapText="true"/>
      <protection/>
    </xf>
    <xf applyAlignment="true" applyBorder="true" applyFill="true" applyFont="true" applyNumberFormat="true" borderId="878" fillId="4" fontId="22" numFmtId="1000" quotePrefix="false">
      <alignment horizontal="center" vertical="center" wrapText="true"/>
      <protection/>
    </xf>
    <xf applyAlignment="true" applyBorder="true" applyFill="true" applyFont="true" applyNumberFormat="true" borderId="114" fillId="4" fontId="23" numFmtId="1003" quotePrefix="false">
      <alignment horizontal="right" wrapText="true"/>
      <protection/>
    </xf>
    <xf applyAlignment="true" applyBorder="false" applyFill="false" applyFont="true" applyNumberFormat="true" borderId="0" fillId="0" fontId="24" numFmtId="1000" quotePrefix="false">
      <alignment horizontal="justify" vertical="top" wrapText="true"/>
      <protection/>
    </xf>
    <xf applyBorder="false" applyFill="false" applyFont="true" applyNumberFormat="true" borderId="0" fillId="0" fontId="25" numFmtId="1000" quotePrefix="false">
      <protection/>
    </xf>
    <xf applyAlignment="true" applyBorder="true" applyFill="false" applyFont="true" applyNumberFormat="true" borderId="114" fillId="0" fontId="26" numFmtId="1000" quotePrefix="false">
      <alignment horizontal="center" vertical="top" wrapText="true"/>
    </xf>
    <xf applyBorder="false" applyFill="false" applyFont="true" applyNumberFormat="true" borderId="0" fillId="0" fontId="27" numFmtId="1000" quotePrefix="false">
      <protection/>
    </xf>
    <xf applyBorder="false" applyFill="false" applyFont="true" applyNumberFormat="true" borderId="0" fillId="0" fontId="28" numFmtId="1000" quotePrefix="false">
      <protection/>
    </xf>
    <xf applyAlignment="true" applyBorder="true" applyFill="false" applyFont="true" applyNumberFormat="true" borderId="114" fillId="0" fontId="29" numFmtId="1000" quotePrefix="false">
      <alignment horizontal="left" vertical="top" wrapText="true"/>
    </xf>
    <xf applyAlignment="true" applyBorder="false" applyFill="false" applyFont="true" applyNumberFormat="true" borderId="0" fillId="0" fontId="30" numFmtId="1000" quotePrefix="false">
      <alignment horizontal="right"/>
      <protection/>
    </xf>
    <xf applyAlignment="true" applyBorder="false" applyFill="false" applyFont="true" applyNumberFormat="true" borderId="0" fillId="0" fontId="17" numFmtId="1000" quotePrefix="false">
      <alignment wrapText="true"/>
    </xf>
    <xf applyAlignment="true" applyBorder="true" applyFill="false" applyFont="true" applyNumberFormat="true" borderId="114" fillId="0" fontId="31" numFmtId="1003" quotePrefix="false">
      <alignment horizontal="center" vertical="top" wrapText="true"/>
    </xf>
    <xf applyAlignment="true" applyBorder="false" applyFill="false" applyFont="true" applyNumberFormat="true" borderId="0" fillId="0" fontId="17" numFmtId="1000" quotePrefix="false">
      <alignment horizontal="center" wrapText="true"/>
    </xf>
    <xf applyAlignment="true" applyBorder="false" applyFill="false" applyFont="true" applyNumberFormat="true" borderId="0" fillId="0" fontId="32" numFmtId="1000" quotePrefix="false">
      <alignment horizontal="center" vertical="center" wrapText="true"/>
    </xf>
    <xf applyAlignment="true" applyBorder="false" applyFill="false" applyFont="true" applyNumberFormat="true" borderId="0" fillId="0" fontId="33" numFmtId="1000" quotePrefix="false">
      <alignment horizontal="center" vertical="center" wrapText="true"/>
    </xf>
    <xf applyAlignment="true" applyBorder="true" applyFill="true" applyFont="true" applyNumberFormat="true" borderId="114" fillId="4" fontId="19" numFmtId="1000" quotePrefix="false">
      <alignment horizontal="center" vertical="center" wrapText="true"/>
    </xf>
    <xf applyAlignment="true" applyBorder="true" applyFill="true" applyFont="true" applyNumberFormat="true" borderId="879" fillId="4" fontId="34" numFmtId="1000" quotePrefix="false">
      <alignment horizontal="center" vertical="center" wrapText="true"/>
    </xf>
    <xf applyAlignment="true" applyBorder="true" applyFill="true" applyFont="true" applyNumberFormat="true" borderId="114" fillId="4" fontId="23" numFmtId="1000" quotePrefix="false">
      <alignment horizontal="center" wrapText="true"/>
    </xf>
    <xf applyAlignment="true" applyBorder="true" applyFill="true" applyFont="true" applyNumberFormat="true" borderId="880" fillId="4" fontId="19" numFmtId="1000" quotePrefix="false">
      <alignment horizontal="center" vertical="center" wrapText="true"/>
    </xf>
    <xf applyAlignment="true" applyBorder="true" applyFill="true" applyFont="true" applyNumberFormat="true" borderId="881" fillId="4" fontId="34" numFmtId="1000" quotePrefix="false">
      <alignment horizontal="center" vertical="center" wrapText="true"/>
    </xf>
    <xf applyAlignment="true" applyBorder="true" applyFill="true" applyFont="true" applyNumberFormat="true" borderId="114" fillId="4" fontId="23" numFmtId="1003" quotePrefix="false">
      <alignment horizontal="right" wrapText="true"/>
    </xf>
    <xf applyAlignment="true" applyBorder="true" applyFill="true" applyFont="true" applyNumberFormat="true" borderId="114" fillId="4" fontId="23" numFmtId="1000" quotePrefix="false">
      <alignment horizontal="right" wrapText="true"/>
    </xf>
    <xf applyAlignment="true" applyBorder="true" applyFill="false" applyFont="true" applyNumberFormat="true" borderId="114" fillId="0" fontId="29" numFmtId="1000" quotePrefix="false">
      <alignment horizontal="center" vertical="top" wrapText="true"/>
    </xf>
    <xf applyAlignment="true" applyBorder="true" applyFill="false" applyFont="true" applyNumberFormat="true" borderId="114" fillId="0" fontId="35" numFmtId="1003" quotePrefix="false">
      <alignment horizontal="center" vertical="top" wrapText="true"/>
    </xf>
    <xf applyAlignment="true" applyBorder="false" applyFill="false" applyFont="true" applyNumberFormat="true" borderId="0" fillId="0" fontId="36" numFmtId="1000" quotePrefix="false">
      <alignment horizontal="center" wrapText="true"/>
    </xf>
    <xf applyBorder="true" applyFill="false" applyFont="true" applyNumberFormat="true" borderId="114" fillId="0" fontId="35" numFmtId="1003" quotePrefix="false"/>
    <xf applyAlignment="true" applyBorder="false" applyFill="false" applyFont="true" applyNumberFormat="true" borderId="0" fillId="0" fontId="32" numFmtId="1000" quotePrefix="false">
      <alignment horizontal="center" wrapText="true"/>
    </xf>
    <xf applyAlignment="true" applyBorder="true" applyFill="false" applyFont="true" applyNumberFormat="true" borderId="882" fillId="0" fontId="33" numFmtId="1000" quotePrefix="false">
      <alignment horizontal="center" vertical="center" wrapText="true"/>
    </xf>
    <xf applyAlignment="true" applyBorder="true" applyFill="false" applyFont="true" applyNumberFormat="true" borderId="883" fillId="0" fontId="33" numFmtId="1000" quotePrefix="false">
      <alignment horizontal="center" vertical="center" wrapText="true"/>
    </xf>
    <xf applyAlignment="true" applyBorder="true" applyFill="false" applyFont="true" applyNumberFormat="true" borderId="884" fillId="0" fontId="33" numFmtId="1000" quotePrefix="false">
      <alignment horizontal="center" vertical="center" wrapText="true"/>
    </xf>
    <xf applyAlignment="true" applyBorder="true" applyFill="false" applyFont="true" applyNumberFormat="true" borderId="885" fillId="0" fontId="33" numFmtId="1000" quotePrefix="false">
      <alignment horizontal="center" vertical="center" wrapText="true"/>
    </xf>
    <xf applyAlignment="true" applyBorder="true" applyFill="false" applyFont="true" applyNumberFormat="true" borderId="886" fillId="0" fontId="33" numFmtId="1000" quotePrefix="false">
      <alignment horizontal="center" vertical="center" wrapText="true"/>
    </xf>
    <xf applyAlignment="true" applyBorder="true" applyFill="false" applyFont="true" applyNumberFormat="true" borderId="887" fillId="0" fontId="33" numFmtId="1000" quotePrefix="false">
      <alignment horizontal="center" vertical="center" wrapText="true"/>
    </xf>
    <xf applyAlignment="true" applyBorder="true" applyFill="false" applyFont="true" applyNumberFormat="true" borderId="888" fillId="0" fontId="33" numFmtId="1000" quotePrefix="false">
      <alignment horizontal="center" vertical="center" wrapText="true"/>
    </xf>
    <xf applyAlignment="true" applyBorder="true" applyFill="false" applyFont="true" applyNumberFormat="true" borderId="889" fillId="0" fontId="33" numFmtId="1000" quotePrefix="false">
      <alignment horizontal="center" vertical="center" wrapText="true"/>
    </xf>
    <xf applyAlignment="true" applyBorder="true" applyFill="false" applyFont="true" applyNumberFormat="true" borderId="890" fillId="0" fontId="33" numFmtId="1000" quotePrefix="false">
      <alignment horizontal="center" vertical="center" wrapText="true"/>
    </xf>
    <xf applyAlignment="true" applyBorder="true" applyFill="true" applyFont="true" applyNumberFormat="true" borderId="891" fillId="4" fontId="19" numFmtId="1000" quotePrefix="false">
      <alignment horizontal="center" vertical="center" wrapText="true"/>
    </xf>
    <xf applyAlignment="true" applyBorder="true" applyFill="true" applyFont="true" applyNumberFormat="true" borderId="892" fillId="4" fontId="19" numFmtId="1000" quotePrefix="false">
      <alignment horizontal="center" vertical="center" wrapText="true"/>
    </xf>
    <xf applyAlignment="true" applyBorder="true" applyFill="false" applyFont="true" applyNumberFormat="true" borderId="114" fillId="0" fontId="35" numFmtId="1003" quotePrefix="false">
      <alignment horizontal="center" wrapText="true"/>
    </xf>
    <xf applyAlignment="true" applyBorder="true" applyFill="false" applyFont="true" applyNumberFormat="true" borderId="114" fillId="0" fontId="29" numFmtId="1003" quotePrefix="false">
      <alignment horizontal="center" vertical="top" wrapText="true"/>
    </xf>
    <xf applyAlignment="true" applyBorder="false" applyFill="false" applyFont="true" applyNumberFormat="true" borderId="0" fillId="0" fontId="38" numFmtId="1000" quotePrefix="false">
      <alignment horizontal="center" vertical="center"/>
    </xf>
    <xf applyAlignment="true" applyBorder="false" applyFill="false" applyFont="true" applyNumberFormat="true" borderId="0" fillId="0" fontId="37" numFmtId="1000" quotePrefix="false">
      <alignment horizontal="justify" vertical="center"/>
    </xf>
    <xf applyAlignment="true" applyBorder="false" applyFill="false" applyFont="true" applyNumberFormat="true" borderId="0" fillId="0" fontId="39" numFmtId="1000" quotePrefix="false">
      <alignment horizontal="center" vertical="center"/>
    </xf>
    <xf applyAlignment="true" applyBorder="false" applyFill="false" applyFont="true" applyNumberFormat="true" borderId="0" fillId="0" fontId="37" numFmtId="1000" quotePrefix="false">
      <alignment horizontal="left" vertical="center" wrapText="true"/>
    </xf>
    <xf applyAlignment="true" applyBorder="false" applyFill="false" applyFont="true" applyNumberFormat="true" borderId="0" fillId="0" fontId="40" numFmtId="1000" quotePrefix="false">
      <alignment horizontal="center" vertical="center"/>
    </xf>
    <xf applyAlignment="true" applyBorder="false" applyFill="false" applyFont="true" applyNumberFormat="true" borderId="0" fillId="0" fontId="40" numFmtId="1000" quotePrefix="false">
      <alignment horizontal="left" vertical="center" wrapText="true"/>
    </xf>
    <xf applyAlignment="true" applyBorder="false" applyFill="false" applyFont="true" applyNumberFormat="true" borderId="0" fillId="0" fontId="40" numFmtId="1000" quotePrefix="false">
      <alignment vertical="center"/>
    </xf>
    <xf applyAlignment="true" applyBorder="false" applyFill="false" applyFont="true" applyNumberFormat="true" borderId="0" fillId="0" fontId="41" numFmtId="1000" quotePrefix="false">
      <alignment horizontal="center" vertical="center"/>
    </xf>
    <xf applyAlignment="true" applyBorder="false" applyFill="false" applyFont="true" applyNumberFormat="true" borderId="0" fillId="0" fontId="37" numFmtId="1000" quotePrefix="false">
      <alignment horizontal="left" vertical="center"/>
    </xf>
    <xf applyBorder="false" applyFill="false" applyFont="true" applyNumberFormat="true" borderId="0" fillId="0" fontId="42" numFmtId="1000" quotePrefix="false"/>
    <xf applyAlignment="true" applyBorder="false" applyFill="false" applyFont="true" applyNumberFormat="true" borderId="0" fillId="0" fontId="19" numFmtId="1000" quotePrefix="false">
      <alignment horizontal="center" wrapText="true"/>
    </xf>
    <xf applyAlignment="true" applyBorder="true" applyFill="false" applyFont="true" applyNumberFormat="true" borderId="114" fillId="0" fontId="43" numFmtId="1000" quotePrefix="false">
      <alignment horizontal="center" vertical="top" wrapText="true"/>
    </xf>
    <xf applyAlignment="true" applyBorder="false" applyFill="false" applyFont="true" applyNumberFormat="true" borderId="0" fillId="0" fontId="22" numFmtId="1000" quotePrefix="false">
      <alignment horizontal="center" wrapText="true"/>
    </xf>
    <xf applyAlignment="true" applyBorder="true" applyFill="false" applyFont="true" applyNumberFormat="true" borderId="114" fillId="0" fontId="44" numFmtId="1000" quotePrefix="false">
      <alignment horizontal="left" vertical="top" wrapText="true"/>
    </xf>
    <xf applyAlignment="true" applyBorder="true" applyFill="true" applyFont="true" applyNumberFormat="true" borderId="893" fillId="2" fontId="20" numFmtId="1000" quotePrefix="false">
      <alignment horizontal="center" wrapText="true"/>
    </xf>
    <xf applyAlignment="true" applyBorder="true" applyFill="true" applyFont="true" applyNumberFormat="true" borderId="894" fillId="2" fontId="20" numFmtId="1000" quotePrefix="false">
      <alignment horizontal="center" wrapText="true"/>
    </xf>
    <xf applyAlignment="true" applyBorder="true" applyFill="true" applyFont="true" applyNumberFormat="true" borderId="96" fillId="5" fontId="22" numFmtId="1000" quotePrefix="false">
      <alignment horizontal="center" vertical="center" wrapText="true"/>
    </xf>
    <xf applyAlignment="true" applyBorder="true" applyFill="true" applyFont="true" applyNumberFormat="true" borderId="895" fillId="5" fontId="22" numFmtId="1000" quotePrefix="false">
      <alignment horizontal="center" vertical="center" wrapText="true"/>
    </xf>
    <xf applyAlignment="true" applyBorder="true" applyFill="true" applyFont="true" applyNumberFormat="true" borderId="896" fillId="5" fontId="23" numFmtId="1000" quotePrefix="false">
      <alignment horizontal="center" vertical="center" wrapText="true"/>
    </xf>
    <xf applyAlignment="true" applyBorder="true" applyFill="true" applyFont="true" applyNumberFormat="true" borderId="897" fillId="5" fontId="23" numFmtId="1000" quotePrefix="false">
      <alignment horizontal="center" vertical="center" wrapText="true"/>
    </xf>
    <xf applyAlignment="true" applyBorder="true" applyFill="true" applyFont="true" applyNumberFormat="true" borderId="898" fillId="2" fontId="20" numFmtId="1000" quotePrefix="false">
      <alignment horizontal="center" wrapText="true"/>
    </xf>
    <xf applyAlignment="true" applyBorder="true" applyFill="true" applyFont="true" applyNumberFormat="true" borderId="899" fillId="5" fontId="22" numFmtId="1000" quotePrefix="false">
      <alignment horizontal="center" vertical="center" wrapText="true"/>
    </xf>
    <xf applyAlignment="true" applyBorder="true" applyFill="true" applyFont="true" applyNumberFormat="true" borderId="900" fillId="5" fontId="22" numFmtId="1000" quotePrefix="false">
      <alignment horizontal="center" vertical="center" wrapText="true"/>
    </xf>
    <xf applyAlignment="true" applyBorder="true" applyFill="true" applyFont="true" applyNumberFormat="true" borderId="901" fillId="5" fontId="23" numFmtId="1000" quotePrefix="false">
      <alignment horizontal="center" wrapText="true"/>
    </xf>
    <xf applyAlignment="true" applyBorder="true" applyFill="true" applyFont="true" applyNumberFormat="true" borderId="902" fillId="5" fontId="23" numFmtId="1000" quotePrefix="false">
      <alignment horizontal="center" wrapText="true"/>
    </xf>
    <xf applyAlignment="true" applyBorder="true" applyFill="false" applyFont="true" applyNumberFormat="true" borderId="47" fillId="0" fontId="20" numFmtId="1000" quotePrefix="false">
      <alignment horizontal="center" vertical="top" wrapText="true"/>
    </xf>
    <xf applyAlignment="true" applyBorder="true" applyFill="true" applyFont="true" applyNumberFormat="true" borderId="903" fillId="2" fontId="20" numFmtId="1000" quotePrefix="false">
      <alignment horizontal="center" wrapText="true"/>
    </xf>
    <xf applyAlignment="true" applyBorder="true" applyFill="false" applyFont="true" applyNumberFormat="true" borderId="47" fillId="0" fontId="18" numFmtId="1000" quotePrefix="false">
      <alignment horizontal="left" vertical="top" wrapText="true"/>
    </xf>
    <xf applyAlignment="true" applyBorder="true" applyFill="false" applyFont="true" applyNumberFormat="true" borderId="904" fillId="0" fontId="20" numFmtId="1000" quotePrefix="false">
      <alignment horizontal="center"/>
    </xf>
    <xf applyAlignment="true" applyBorder="true" applyFill="false" applyFont="true" applyNumberFormat="true" borderId="905" fillId="0" fontId="20" numFmtId="1000" quotePrefix="false">
      <alignment horizontal="center"/>
    </xf>
    <xf applyAlignment="true" applyBorder="true" applyFill="true" applyFont="true" applyNumberFormat="true" borderId="906" fillId="2" fontId="20" numFmtId="1000" quotePrefix="false">
      <alignment horizontal="center" wrapText="true"/>
    </xf>
    <xf applyAlignment="true" applyBorder="true" applyFill="false" applyFont="true" applyNumberFormat="true" borderId="907" fillId="0" fontId="20" numFmtId="1000" quotePrefix="false">
      <alignment horizontal="center"/>
    </xf>
    <xf applyAlignment="true" applyBorder="true" applyFill="false" applyFont="true" applyNumberFormat="true" borderId="908" fillId="0" fontId="20" numFmtId="1000" quotePrefix="false">
      <alignment horizontal="center"/>
    </xf>
    <xf applyAlignment="true" applyBorder="true" applyFill="true" applyFont="true" applyNumberFormat="true" borderId="909" fillId="2" fontId="20" numFmtId="1000" quotePrefix="false">
      <alignment horizontal="center" wrapText="true"/>
    </xf>
    <xf applyAlignment="true" applyBorder="true" applyFill="false" applyFont="true" applyNumberFormat="true" borderId="910" fillId="0" fontId="20" numFmtId="1000" quotePrefix="false">
      <alignment horizontal="center"/>
    </xf>
    <xf applyAlignment="true" applyBorder="true" applyFill="true" applyFont="true" applyNumberFormat="true" borderId="911" fillId="2" fontId="20" numFmtId="1000" quotePrefix="false">
      <alignment horizontal="center" wrapText="true"/>
    </xf>
    <xf applyAlignment="true" applyBorder="true" applyFill="false" applyFont="true" applyNumberFormat="true" borderId="912" fillId="0" fontId="20" numFmtId="1000" quotePrefix="false">
      <alignment horizontal="center"/>
    </xf>
    <xf applyAlignment="true" applyBorder="true" applyFill="true" applyFont="true" applyNumberFormat="true" borderId="913" fillId="2" fontId="20" numFmtId="1000" quotePrefix="false">
      <alignment horizontal="center" wrapText="true"/>
    </xf>
    <xf applyAlignment="true" applyBorder="true" applyFill="false" applyFont="true" applyNumberFormat="true" borderId="914" fillId="0" fontId="20" numFmtId="1000" quotePrefix="false">
      <alignment horizontal="center"/>
    </xf>
    <xf applyAlignment="true" applyBorder="true" applyFill="false" applyFont="true" applyNumberFormat="true" borderId="915" fillId="0" fontId="20" numFmtId="1000" quotePrefix="false">
      <alignment horizontal="center"/>
    </xf>
    <xf applyAlignment="true" applyBorder="true" applyFill="true" applyFont="true" applyNumberFormat="true" borderId="916" fillId="2" fontId="20" numFmtId="1000" quotePrefix="false">
      <alignment horizontal="center" wrapText="true"/>
    </xf>
    <xf applyAlignment="true" applyBorder="true" applyFill="false" applyFont="true" applyNumberFormat="true" borderId="917" fillId="0" fontId="20" numFmtId="1000" quotePrefix="false">
      <alignment horizontal="center"/>
    </xf>
    <xf applyAlignment="true" applyBorder="true" applyFill="true" applyFont="true" applyNumberFormat="true" borderId="918" fillId="2" fontId="20" numFmtId="1000" quotePrefix="false">
      <alignment horizontal="center" wrapText="true"/>
    </xf>
    <xf applyAlignment="true" applyBorder="true" applyFill="false" applyFont="true" applyNumberFormat="true" borderId="919" fillId="0" fontId="20" numFmtId="1000" quotePrefix="false">
      <alignment horizontal="center"/>
    </xf>
    <xf applyAlignment="true" applyBorder="true" applyFill="false" applyFont="true" applyNumberFormat="true" borderId="920" fillId="0" fontId="20" numFmtId="1000" quotePrefix="false">
      <alignment horizontal="center"/>
    </xf>
    <xf applyAlignment="true" applyBorder="true" applyFill="true" applyFont="true" applyNumberFormat="true" borderId="921" fillId="2" fontId="20" numFmtId="1000" quotePrefix="false">
      <alignment horizontal="center" wrapText="true"/>
    </xf>
    <xf applyAlignment="true" applyBorder="true" applyFill="false" applyFont="true" applyNumberFormat="true" borderId="922" fillId="0" fontId="20" numFmtId="1000" quotePrefix="false">
      <alignment horizontal="center"/>
    </xf>
    <xf applyAlignment="true" applyBorder="true" applyFill="true" applyFont="true" applyNumberFormat="true" borderId="923" fillId="2" fontId="20" numFmtId="1000" quotePrefix="false">
      <alignment horizontal="center" wrapText="true"/>
    </xf>
    <xf applyAlignment="true" applyBorder="true" applyFill="false" applyFont="true" applyNumberFormat="true" borderId="47" fillId="0" fontId="18" numFmtId="1000" quotePrefix="false">
      <alignment horizontal="left" vertical="top"/>
    </xf>
    <xf applyAlignment="true" applyBorder="true" applyFill="false" applyFont="true" applyNumberFormat="true" borderId="924" fillId="0" fontId="20" numFmtId="1000" quotePrefix="false">
      <alignment horizontal="center"/>
    </xf>
    <xf applyAlignment="true" applyBorder="true" applyFill="true" applyFont="true" applyNumberFormat="true" borderId="925" fillId="2" fontId="20" numFmtId="1000" quotePrefix="false">
      <alignment horizontal="center" wrapText="true"/>
    </xf>
    <xf applyAlignment="true" applyBorder="true" applyFill="false" applyFont="true" applyNumberFormat="true" borderId="926" fillId="0" fontId="20" numFmtId="1000" quotePrefix="false">
      <alignment horizontal="center"/>
    </xf>
    <xf applyAlignment="true" applyBorder="true" applyFill="false" applyFont="true" applyNumberFormat="true" borderId="927" fillId="0" fontId="20" numFmtId="1000" quotePrefix="false">
      <alignment horizontal="center"/>
    </xf>
    <xf applyAlignment="true" applyBorder="true" applyFill="true" applyFont="true" applyNumberFormat="true" borderId="928" fillId="2" fontId="20" numFmtId="1000" quotePrefix="false">
      <alignment horizontal="center" wrapText="true"/>
    </xf>
    <xf applyAlignment="true" applyBorder="true" applyFill="false" applyFont="true" applyNumberFormat="true" borderId="929" fillId="0" fontId="20" numFmtId="16" quotePrefix="false">
      <alignment horizontal="center"/>
    </xf>
    <xf applyAlignment="true" applyBorder="true" applyFill="false" applyFont="true" applyNumberFormat="true" borderId="930" fillId="0" fontId="20" numFmtId="16" quotePrefix="false">
      <alignment horizontal="center"/>
    </xf>
    <xf applyAlignment="true" applyBorder="true" applyFill="true" applyFont="true" applyNumberFormat="true" borderId="931" fillId="2" fontId="20" numFmtId="1000" quotePrefix="false">
      <alignment horizontal="center" wrapText="true"/>
    </xf>
    <xf applyAlignment="true" applyBorder="true" applyFill="false" applyFont="true" applyNumberFormat="true" borderId="932" fillId="0" fontId="20" numFmtId="1000" quotePrefix="false">
      <alignment horizontal="center"/>
    </xf>
    <xf applyAlignment="true" applyBorder="true" applyFill="true" applyFont="true" applyNumberFormat="true" borderId="933" fillId="2" fontId="20" numFmtId="1000" quotePrefix="false">
      <alignment horizontal="center" wrapText="true"/>
    </xf>
    <xf applyAlignment="true" applyBorder="true" applyFill="false" applyFont="true" applyNumberFormat="true" borderId="934" fillId="0" fontId="20" numFmtId="1000" quotePrefix="false">
      <alignment horizontal="center"/>
    </xf>
    <xf applyAlignment="true" applyBorder="true" applyFill="false" applyFont="true" applyNumberFormat="true" borderId="935" fillId="0" fontId="20" numFmtId="1000" quotePrefix="false">
      <alignment horizontal="center"/>
    </xf>
    <xf applyAlignment="true" applyBorder="true" applyFill="true" applyFont="true" applyNumberFormat="true" borderId="936" fillId="2" fontId="20" numFmtId="1000" quotePrefix="false">
      <alignment horizontal="center" wrapText="true"/>
    </xf>
    <xf applyAlignment="true" applyBorder="true" applyFill="false" applyFont="true" applyNumberFormat="true" borderId="937" fillId="0" fontId="20" numFmtId="1000" quotePrefix="false">
      <alignment horizontal="center"/>
    </xf>
    <xf applyAlignment="true" applyBorder="true" applyFill="false" applyFont="true" applyNumberFormat="true" borderId="120" fillId="0" fontId="44" numFmtId="1000" quotePrefix="false">
      <alignment horizontal="left" vertical="top" wrapText="true"/>
    </xf>
    <xf applyAlignment="true" applyBorder="true" applyFill="true" applyFont="true" applyNumberFormat="true" borderId="938" fillId="6" fontId="20" numFmtId="1005" quotePrefix="false">
      <alignment horizontal="center" vertical="top" wrapText="true"/>
    </xf>
    <xf applyAlignment="true" applyBorder="true" applyFill="false" applyFont="true" applyNumberFormat="true" borderId="939" fillId="0" fontId="20" numFmtId="1000" quotePrefix="false">
      <alignment horizontal="center"/>
    </xf>
    <xf applyAlignment="true" applyBorder="false" applyFill="false" applyFont="true" applyNumberFormat="true" borderId="0" fillId="0" fontId="43" numFmtId="1000" quotePrefix="false">
      <alignment horizontal="center" wrapText="true"/>
    </xf>
    <xf applyAlignment="true" applyBorder="false" applyFill="false" applyFont="true" applyNumberFormat="true" borderId="0" fillId="0" fontId="44" numFmtId="1000" quotePrefix="false">
      <alignment wrapText="true"/>
    </xf>
    <xf applyAlignment="true" applyBorder="true" applyFill="false" applyFont="true" applyNumberFormat="true" borderId="940" fillId="0" fontId="20" numFmtId="1000" quotePrefix="false">
      <alignment horizontal="center"/>
    </xf>
    <xf applyAlignment="true" applyBorder="true" applyFill="true" applyFont="true" applyNumberFormat="true" borderId="47" fillId="7" fontId="20" numFmtId="1000" quotePrefix="false">
      <alignment horizontal="center" vertical="center" wrapText="true"/>
    </xf>
    <xf applyAlignment="true" applyBorder="false" applyFill="false" applyFont="true" applyNumberFormat="true" borderId="0" fillId="0" fontId="45" numFmtId="1000" quotePrefix="false">
      <alignment horizontal="left" vertical="top" wrapText="true"/>
    </xf>
    <xf applyAlignment="true" applyBorder="true" applyFill="true" applyFont="true" applyNumberFormat="true" borderId="941" fillId="7" fontId="20" numFmtId="1000" quotePrefix="false">
      <alignment horizontal="center" vertical="center" wrapText="true"/>
    </xf>
    <xf applyAlignment="true" applyBorder="false" applyFill="false" applyFont="true" applyNumberFormat="true" borderId="0" fillId="0" fontId="20" numFmtId="1000" quotePrefix="false">
      <alignment horizontal="center" wrapText="true"/>
    </xf>
    <xf applyAlignment="true" applyBorder="false" applyFill="false" applyFont="true" applyNumberFormat="true" borderId="0" fillId="0" fontId="18" numFmtId="1000" quotePrefix="false">
      <alignment wrapText="true"/>
    </xf>
    <xf applyBorder="false" applyFill="false" applyFont="true" applyNumberFormat="true" borderId="0" fillId="0" fontId="20" numFmtId="1000" quotePrefix="false"/>
    <xf applyAlignment="true" applyBorder="false" applyFill="false" applyFont="true" applyNumberFormat="true" borderId="0" fillId="0" fontId="23" numFmtId="1000" quotePrefix="false">
      <alignment horizontal="left" vertical="top" wrapText="true"/>
    </xf>
    <xf applyAlignment="true" applyBorder="true" applyFill="false" applyFont="true" applyNumberFormat="true" borderId="942" fillId="0" fontId="46" numFmtId="1000" quotePrefix="false">
      <alignment horizontal="center" wrapText="true"/>
    </xf>
    <xf applyAlignment="true" applyBorder="false" applyFill="false" applyFont="true" applyNumberFormat="true" borderId="0" fillId="0" fontId="46" numFmtId="1000" quotePrefix="false">
      <alignment horizontal="center" wrapText="true"/>
    </xf>
    <xf applyAlignment="true" applyBorder="false" applyFill="false" applyFont="true" applyNumberFormat="true" borderId="0" fillId="0" fontId="22" numFmtId="1000" quotePrefix="false">
      <alignment wrapText="true"/>
    </xf>
    <xf applyAlignment="true" applyBorder="true" applyFill="false" applyFont="true" applyNumberFormat="true" borderId="943" fillId="0" fontId="46" numFmtId="1000" quotePrefix="false">
      <alignment horizontal="center" wrapText="true"/>
    </xf>
    <xf applyAlignment="true" applyBorder="true" applyFill="false" applyFont="true" applyNumberFormat="true" borderId="944" fillId="0" fontId="46" numFmtId="1000" quotePrefix="false">
      <alignment horizontal="center" wrapText="true"/>
    </xf>
    <xf applyAlignment="true" applyBorder="true" applyFill="false" applyFont="true" applyNumberFormat="true" borderId="945" fillId="0" fontId="46" numFmtId="1000" quotePrefix="false">
      <alignment horizontal="center" wrapText="true"/>
    </xf>
    <xf applyAlignment="true" applyBorder="true" applyFill="false" applyFont="true" applyNumberFormat="true" borderId="946" fillId="0" fontId="46" numFmtId="1000" quotePrefix="false">
      <alignment horizontal="center" wrapText="true"/>
    </xf>
    <xf applyAlignment="true" applyBorder="false" applyFill="false" applyFont="true" applyNumberFormat="true" borderId="0" fillId="0" fontId="47" numFmtId="1000" quotePrefix="false">
      <alignment wrapText="true"/>
    </xf>
    <xf applyAlignment="true" applyBorder="false" applyFill="false" applyFont="true" applyNumberFormat="true" borderId="0" fillId="0" fontId="48" numFmtId="1000" quotePrefix="false">
      <alignment wrapText="true"/>
    </xf>
    <xf applyAlignment="true" applyBorder="true" applyFill="true" applyFont="true" applyNumberFormat="true" borderId="947" fillId="5" fontId="22" numFmtId="1000" quotePrefix="false">
      <alignment horizontal="center" vertical="center" wrapText="true"/>
    </xf>
    <xf applyAlignment="true" applyBorder="true" applyFill="true" applyFont="true" applyNumberFormat="true" borderId="104" fillId="5" fontId="22" numFmtId="1000" quotePrefix="false">
      <alignment horizontal="center" vertical="center" wrapText="true"/>
    </xf>
    <xf applyAlignment="true" applyBorder="true" applyFill="true" applyFont="true" applyNumberFormat="true" borderId="537" fillId="5" fontId="22" numFmtId="1000" quotePrefix="false">
      <alignment horizontal="center" vertical="center" wrapText="true"/>
    </xf>
    <xf applyAlignment="true" applyBorder="true" applyFill="true" applyFont="true" applyNumberFormat="true" borderId="948" fillId="5" fontId="23" numFmtId="1000" quotePrefix="false">
      <alignment horizontal="center" wrapText="true"/>
    </xf>
    <xf applyAlignment="true" applyBorder="true" applyFill="true" applyFont="true" applyNumberFormat="true" borderId="949" fillId="5" fontId="23" numFmtId="1000" quotePrefix="false">
      <alignment horizontal="center" wrapText="true"/>
    </xf>
    <xf applyAlignment="true" applyBorder="true" applyFill="true" applyFont="true" applyNumberFormat="true" borderId="950" fillId="5" fontId="22" numFmtId="1000" quotePrefix="false">
      <alignment horizontal="center" vertical="center" wrapText="true"/>
    </xf>
    <xf applyAlignment="true" applyBorder="true" applyFill="true" applyFont="true" applyNumberFormat="true" borderId="951" fillId="5" fontId="22" numFmtId="1000" quotePrefix="false">
      <alignment horizontal="center" vertical="center" wrapText="true"/>
    </xf>
    <xf applyAlignment="true" applyBorder="true" applyFill="true" applyFont="true" applyNumberFormat="true" borderId="952" fillId="5" fontId="23" numFmtId="1000" quotePrefix="false">
      <alignment horizontal="center" wrapText="true"/>
    </xf>
    <xf applyAlignment="true" applyBorder="true" applyFill="true" applyFont="true" applyNumberFormat="true" borderId="953" fillId="5" fontId="23" numFmtId="1000" quotePrefix="false">
      <alignment horizontal="center" wrapText="true"/>
    </xf>
    <xf applyAlignment="true" applyBorder="true" applyFill="true" applyFont="true" applyNumberFormat="true" borderId="954" fillId="5" fontId="22" numFmtId="1000" quotePrefix="false">
      <alignment horizontal="center" vertical="center" wrapText="true"/>
    </xf>
    <xf applyAlignment="true" applyBorder="true" applyFill="true" applyFont="true" applyNumberFormat="true" borderId="955" fillId="5" fontId="23" numFmtId="1000" quotePrefix="false">
      <alignment horizontal="center" wrapText="true"/>
    </xf>
    <xf applyAlignment="true" applyBorder="true" applyFill="true" applyFont="true" applyNumberFormat="true" borderId="956" fillId="5" fontId="22" numFmtId="1000" quotePrefix="false">
      <alignment horizontal="center" vertical="center" wrapText="true"/>
    </xf>
    <xf applyAlignment="true" applyBorder="true" applyFill="true" applyFont="true" applyNumberFormat="true" borderId="442" fillId="5" fontId="23" numFmtId="1000" quotePrefix="false">
      <alignment horizontal="center" wrapText="true"/>
    </xf>
    <xf applyAlignment="true" applyBorder="true" applyFill="false" applyFont="true" applyNumberFormat="true" borderId="112" fillId="0" fontId="20" numFmtId="1000" quotePrefix="false">
      <alignment horizontal="center" vertical="top" wrapText="true"/>
    </xf>
    <xf applyAlignment="true" applyBorder="true" applyFill="true" applyFont="true" applyNumberFormat="true" borderId="957" fillId="5" fontId="23" numFmtId="1000" quotePrefix="false">
      <alignment horizontal="center" wrapText="true"/>
    </xf>
    <xf applyAlignment="true" applyBorder="true" applyFill="false" applyFont="true" applyNumberFormat="true" borderId="318" fillId="0" fontId="18" numFmtId="1000" quotePrefix="false">
      <alignment horizontal="left" vertical="top" wrapText="true"/>
    </xf>
    <xf applyAlignment="true" applyBorder="true" applyFill="false" applyFont="true" applyNumberFormat="true" borderId="958" fillId="0" fontId="20" numFmtId="1000" quotePrefix="false">
      <alignment horizontal="center" wrapText="true"/>
    </xf>
    <xf applyAlignment="true" applyBorder="true" applyFill="false" applyFont="true" applyNumberFormat="true" borderId="959" fillId="0" fontId="20" numFmtId="1000" quotePrefix="false">
      <alignment horizontal="center" wrapText="true"/>
    </xf>
    <xf applyAlignment="true" applyBorder="true" applyFill="false" applyFont="true" applyNumberFormat="true" borderId="960" fillId="0" fontId="20" numFmtId="1003" quotePrefix="false">
      <alignment horizontal="center" wrapText="true"/>
    </xf>
    <xf applyAlignment="true" applyBorder="true" applyFill="false" applyFont="true" applyNumberFormat="true" borderId="961" fillId="0" fontId="20" numFmtId="1003" quotePrefix="false">
      <alignment horizontal="center" wrapText="true"/>
    </xf>
    <xf applyAlignment="true" applyBorder="true" applyFill="false" applyFont="true" applyNumberFormat="true" borderId="962" fillId="0" fontId="20" numFmtId="1000" quotePrefix="false">
      <alignment horizontal="center" wrapText="true"/>
    </xf>
    <xf applyAlignment="true" applyBorder="true" applyFill="false" applyFont="true" applyNumberFormat="true" borderId="963" fillId="0" fontId="20" numFmtId="1003" quotePrefix="false">
      <alignment horizontal="center" wrapText="true"/>
    </xf>
    <xf applyAlignment="true" applyBorder="true" applyFill="false" applyFont="true" applyNumberFormat="true" borderId="964" fillId="0" fontId="20" numFmtId="1000" quotePrefix="false">
      <alignment horizontal="center" wrapText="true"/>
    </xf>
    <xf applyAlignment="true" applyBorder="true" applyFill="false" applyFont="true" applyNumberFormat="true" borderId="965" fillId="0" fontId="20" numFmtId="1003" quotePrefix="false">
      <alignment horizontal="center" wrapText="true"/>
    </xf>
    <xf applyAlignment="true" applyBorder="true" applyFill="false" applyFont="true" applyNumberFormat="true" borderId="966" fillId="0" fontId="20" numFmtId="1000" quotePrefix="false">
      <alignment horizontal="center" wrapText="true"/>
    </xf>
    <xf applyAlignment="true" applyBorder="true" applyFill="false" applyFont="true" applyNumberFormat="true" borderId="967" fillId="0" fontId="20" numFmtId="1003" quotePrefix="false">
      <alignment horizontal="center" wrapText="true"/>
    </xf>
    <xf applyAlignment="true" applyBorder="true" applyFill="false" applyFont="true" applyNumberFormat="true" borderId="968" fillId="0" fontId="20" numFmtId="1000" quotePrefix="false">
      <alignment horizontal="center" wrapText="true"/>
    </xf>
    <xf applyAlignment="true" applyBorder="true" applyFill="false" applyFont="true" applyNumberFormat="true" borderId="969" fillId="0" fontId="20" numFmtId="1003" quotePrefix="false">
      <alignment horizontal="center" wrapText="true"/>
    </xf>
    <xf applyAlignment="true" applyBorder="true" applyFill="false" applyFont="true" applyNumberFormat="true" borderId="318" fillId="0" fontId="18" numFmtId="1000" quotePrefix="false">
      <alignment horizontal="left" vertical="top"/>
    </xf>
    <xf applyAlignment="true" applyBorder="true" applyFill="false" applyFont="true" applyNumberFormat="true" borderId="970" fillId="0" fontId="20" numFmtId="1000" quotePrefix="false">
      <alignment horizontal="center" wrapText="true"/>
    </xf>
    <xf applyAlignment="true" applyBorder="true" applyFill="false" applyFont="true" applyNumberFormat="true" borderId="971" fillId="0" fontId="20" numFmtId="1003" quotePrefix="false">
      <alignment horizontal="center" wrapText="true"/>
    </xf>
    <xf applyAlignment="true" applyBorder="true" applyFill="false" applyFont="true" applyNumberFormat="true" borderId="972" fillId="0" fontId="20" numFmtId="1000" quotePrefix="false">
      <alignment horizontal="center" wrapText="true"/>
    </xf>
    <xf applyAlignment="true" applyBorder="true" applyFill="false" applyFont="true" applyNumberFormat="true" borderId="973" fillId="0" fontId="20" numFmtId="1003" quotePrefix="false">
      <alignment horizontal="center" wrapText="true"/>
    </xf>
    <xf applyAlignment="true" applyBorder="true" applyFill="false" applyFont="true" applyNumberFormat="true" borderId="974" fillId="0" fontId="20" numFmtId="1000" quotePrefix="false">
      <alignment horizontal="center" wrapText="true"/>
    </xf>
    <xf applyAlignment="true" applyBorder="true" applyFill="false" applyFont="true" applyNumberFormat="true" borderId="975" fillId="0" fontId="20" numFmtId="1003" quotePrefix="false">
      <alignment horizontal="center" wrapText="true"/>
    </xf>
    <xf applyAlignment="true" applyBorder="true" applyFill="false" applyFont="true" applyNumberFormat="true" borderId="976" fillId="0" fontId="20" numFmtId="1000" quotePrefix="false">
      <alignment horizontal="center" wrapText="true"/>
    </xf>
    <xf applyAlignment="true" applyBorder="true" applyFill="false" applyFont="true" applyNumberFormat="true" borderId="977" fillId="0" fontId="20" numFmtId="1003" quotePrefix="false">
      <alignment horizontal="center" wrapText="true"/>
    </xf>
    <xf applyAlignment="true" applyBorder="true" applyFill="false" applyFont="true" applyNumberFormat="true" borderId="318" fillId="0" fontId="18" numFmtId="1000" quotePrefix="false">
      <alignment vertical="top" wrapText="true"/>
    </xf>
    <xf applyAlignment="true" applyBorder="true" applyFill="false" applyFont="true" applyNumberFormat="true" borderId="978" fillId="0" fontId="20" numFmtId="1000" quotePrefix="false">
      <alignment horizontal="center" wrapText="true"/>
    </xf>
    <xf applyAlignment="true" applyBorder="true" applyFill="false" applyFont="true" applyNumberFormat="true" borderId="979" fillId="0" fontId="20" numFmtId="1003" quotePrefix="false">
      <alignment horizontal="center" wrapText="true"/>
    </xf>
    <xf applyAlignment="true" applyBorder="true" applyFill="false" applyFont="true" applyNumberFormat="true" borderId="980" fillId="0" fontId="20" numFmtId="1000" quotePrefix="false">
      <alignment horizontal="center" wrapText="true"/>
    </xf>
    <xf applyAlignment="true" applyBorder="true" applyFill="false" applyFont="true" applyNumberFormat="true" borderId="981" fillId="0" fontId="20" numFmtId="1003" quotePrefix="false">
      <alignment horizontal="center" wrapText="true"/>
    </xf>
    <xf applyAlignment="true" applyBorder="true" applyFill="false" applyFont="true" applyNumberFormat="true" borderId="982" fillId="0" fontId="20" numFmtId="1000" quotePrefix="false">
      <alignment horizontal="center" wrapText="true"/>
    </xf>
    <xf applyAlignment="true" applyBorder="true" applyFill="false" applyFont="true" applyNumberFormat="true" borderId="983" fillId="0" fontId="20" numFmtId="1003" quotePrefix="false">
      <alignment horizontal="center" wrapText="true"/>
    </xf>
    <xf applyAlignment="true" applyBorder="true" applyFill="false" applyFont="true" applyNumberFormat="true" borderId="984" fillId="0" fontId="20" numFmtId="1000" quotePrefix="false">
      <alignment horizontal="center" wrapText="true"/>
    </xf>
    <xf applyAlignment="true" applyBorder="true" applyFill="false" applyFont="true" applyNumberFormat="true" borderId="985" fillId="0" fontId="20" numFmtId="1003" quotePrefix="false">
      <alignment horizontal="center" wrapText="true"/>
    </xf>
    <xf applyAlignment="true" applyBorder="true" applyFill="false" applyFont="true" applyNumberFormat="true" borderId="986" fillId="0" fontId="20" numFmtId="1000" quotePrefix="false">
      <alignment horizontal="center" wrapText="true"/>
    </xf>
    <xf applyAlignment="true" applyBorder="true" applyFill="false" applyFont="true" applyNumberFormat="true" borderId="987" fillId="0" fontId="20" numFmtId="1003" quotePrefix="false">
      <alignment horizontal="center" wrapText="true"/>
    </xf>
    <xf applyAlignment="true" applyBorder="true" applyFill="false" applyFont="true" applyNumberFormat="true" borderId="988" fillId="0" fontId="20" numFmtId="1000" quotePrefix="false">
      <alignment horizontal="center" wrapText="true"/>
    </xf>
    <xf applyAlignment="true" applyBorder="true" applyFill="false" applyFont="true" applyNumberFormat="true" borderId="989" fillId="0" fontId="20" numFmtId="1003" quotePrefix="false">
      <alignment horizontal="center" wrapText="true"/>
    </xf>
    <xf applyAlignment="true" applyBorder="true" applyFill="false" applyFont="true" applyNumberFormat="true" borderId="990" fillId="0" fontId="20" numFmtId="1000" quotePrefix="false">
      <alignment horizontal="center" wrapText="true"/>
    </xf>
    <xf applyAlignment="true" applyBorder="true" applyFill="false" applyFont="true" applyNumberFormat="true" borderId="991" fillId="0" fontId="20" numFmtId="1003" quotePrefix="false">
      <alignment horizontal="center" wrapText="true"/>
    </xf>
    <xf applyAlignment="true" applyBorder="true" applyFill="false" applyFont="true" applyNumberFormat="true" borderId="992" fillId="0" fontId="20" numFmtId="1000" quotePrefix="false">
      <alignment horizontal="center" wrapText="true"/>
    </xf>
    <xf applyAlignment="true" applyBorder="true" applyFill="false" applyFont="true" applyNumberFormat="true" borderId="993" fillId="0" fontId="20" numFmtId="1003" quotePrefix="false">
      <alignment horizontal="center" wrapText="true"/>
    </xf>
    <xf applyAlignment="true" applyBorder="true" applyFill="false" applyFont="true" applyNumberFormat="true" borderId="994" fillId="0" fontId="20" numFmtId="1000" quotePrefix="false">
      <alignment horizontal="center" wrapText="true"/>
    </xf>
    <xf applyAlignment="true" applyBorder="true" applyFill="false" applyFont="true" applyNumberFormat="true" borderId="995" fillId="0" fontId="20" numFmtId="1003" quotePrefix="false">
      <alignment horizontal="center" wrapText="true"/>
    </xf>
    <xf applyAlignment="true" applyBorder="true" applyFill="false" applyFont="true" applyNumberFormat="true" borderId="996" fillId="0" fontId="20" numFmtId="1000" quotePrefix="false">
      <alignment horizontal="center" wrapText="true"/>
    </xf>
    <xf applyAlignment="true" applyBorder="true" applyFill="false" applyFont="true" applyNumberFormat="true" borderId="997" fillId="0" fontId="20" numFmtId="1003" quotePrefix="false">
      <alignment horizontal="center" wrapText="true"/>
    </xf>
    <xf applyAlignment="true" applyBorder="true" applyFill="false" applyFont="true" applyNumberFormat="true" borderId="998" fillId="0" fontId="20" numFmtId="1000" quotePrefix="false">
      <alignment horizontal="center" vertical="center" wrapText="true"/>
    </xf>
    <xf applyAlignment="true" applyBorder="true" applyFill="false" applyFont="true" applyNumberFormat="true" borderId="999" fillId="0" fontId="20" numFmtId="1000" quotePrefix="false">
      <alignment horizontal="center" vertical="center" wrapText="true"/>
    </xf>
    <xf applyAlignment="true" applyBorder="true" applyFill="false" applyFont="true" applyNumberFormat="true" borderId="1000" fillId="0" fontId="20" numFmtId="1003" quotePrefix="false">
      <alignment horizontal="center" wrapText="true"/>
    </xf>
    <xf applyAlignment="true" applyBorder="true" applyFill="false" applyFont="true" applyNumberFormat="true" borderId="1001" fillId="0" fontId="20" numFmtId="1000" quotePrefix="false">
      <alignment horizontal="center" wrapText="true"/>
    </xf>
    <xf applyAlignment="true" applyBorder="true" applyFill="false" applyFont="true" applyNumberFormat="true" borderId="1002" fillId="0" fontId="20" numFmtId="1003" quotePrefix="false">
      <alignment horizontal="center" wrapText="true"/>
    </xf>
    <xf applyAlignment="true" applyBorder="true" applyFill="false" applyFont="true" applyNumberFormat="true" borderId="119" fillId="0" fontId="20" numFmtId="1000" quotePrefix="false">
      <alignment horizontal="center" vertical="top" wrapText="true"/>
    </xf>
    <xf applyAlignment="true" applyBorder="true" applyFill="false" applyFont="true" applyNumberFormat="true" borderId="440" fillId="0" fontId="18" numFmtId="1000" quotePrefix="false">
      <alignment horizontal="left" vertical="top" wrapText="true"/>
    </xf>
    <xf applyAlignment="true" applyBorder="true" applyFill="false" applyFont="true" applyNumberFormat="true" borderId="1003" fillId="0" fontId="20" numFmtId="1000" quotePrefix="false">
      <alignment horizontal="center" wrapText="true"/>
    </xf>
    <xf applyAlignment="true" applyBorder="true" applyFill="false" applyFont="true" applyNumberFormat="true" borderId="1004" fillId="0" fontId="20" numFmtId="1003" quotePrefix="false">
      <alignment horizontal="center" wrapText="true"/>
    </xf>
    <xf applyAlignment="true" applyBorder="true" applyFill="true" applyFont="true" applyNumberFormat="true" borderId="318" fillId="7" fontId="20" numFmtId="1005" quotePrefix="false">
      <alignment vertical="center" wrapText="true"/>
    </xf>
    <xf applyAlignment="true" applyBorder="true" applyFill="true" applyFont="true" applyNumberFormat="true" borderId="313" fillId="7" fontId="20" numFmtId="1005" quotePrefix="false">
      <alignment vertical="center" wrapText="true"/>
    </xf>
    <xf applyAlignment="true" applyBorder="false" applyFill="false" applyFont="true" applyNumberFormat="true" borderId="0" fillId="0" fontId="45" numFmtId="1000" quotePrefix="false">
      <alignment vertical="top" wrapText="true"/>
    </xf>
    <xf applyAlignment="true" applyBorder="true" applyFill="true" applyFont="true" applyNumberFormat="true" borderId="1005" fillId="5" fontId="23" numFmtId="1000" quotePrefix="false">
      <alignment horizontal="center" vertical="center" wrapText="true"/>
    </xf>
    <xf applyAlignment="true" applyBorder="true" applyFill="true" applyFont="true" applyNumberFormat="true" borderId="1006" fillId="5" fontId="22" numFmtId="1000" quotePrefix="false">
      <alignment horizontal="center" vertical="center" wrapText="true"/>
    </xf>
    <xf applyAlignment="true" applyBorder="true" applyFill="true" applyFont="true" applyNumberFormat="true" borderId="1007" fillId="5" fontId="22" numFmtId="1000" quotePrefix="false">
      <alignment horizontal="center" vertical="center" wrapText="true"/>
    </xf>
    <xf applyAlignment="true" applyBorder="true" applyFill="true" applyFont="true" applyNumberFormat="true" borderId="1008" fillId="5" fontId="23" numFmtId="1000" quotePrefix="false">
      <alignment horizontal="center" wrapText="true"/>
    </xf>
    <xf applyAlignment="true" applyBorder="true" applyFill="false" applyFont="true" applyNumberFormat="true" borderId="1009" fillId="0" fontId="20" numFmtId="1000" quotePrefix="false">
      <alignment horizontal="center"/>
    </xf>
    <xf applyAlignment="true" applyBorder="true" applyFill="false" applyFont="true" applyNumberFormat="true" borderId="1010" fillId="0" fontId="20" numFmtId="1000" quotePrefix="false">
      <alignment horizontal="center"/>
    </xf>
    <xf applyAlignment="true" applyBorder="true" applyFill="false" applyFont="true" applyNumberFormat="true" borderId="1011" fillId="0" fontId="20" numFmtId="1000" quotePrefix="false">
      <alignment horizontal="center" vertical="center"/>
    </xf>
    <xf applyAlignment="true" applyBorder="true" applyFill="false" applyFont="true" applyNumberFormat="true" borderId="1012" fillId="0" fontId="20" numFmtId="1000" quotePrefix="false">
      <alignment horizontal="center" vertical="center"/>
    </xf>
    <xf applyAlignment="true" applyBorder="true" applyFill="false" applyFont="true" applyNumberFormat="true" borderId="1013" fillId="0" fontId="20" numFmtId="1000" quotePrefix="false">
      <alignment horizontal="center" vertical="center"/>
    </xf>
    <xf applyAlignment="true" applyBorder="true" applyFill="false" applyFont="true" applyNumberFormat="true" borderId="1014" fillId="0" fontId="20" numFmtId="1000" quotePrefix="false">
      <alignment horizontal="center" vertical="center"/>
    </xf>
    <xf applyAlignment="true" applyBorder="true" applyFill="false" applyFont="true" applyNumberFormat="true" borderId="1015" fillId="0" fontId="20" numFmtId="1000" quotePrefix="false">
      <alignment horizontal="center" vertical="center"/>
    </xf>
    <xf applyAlignment="true" applyBorder="true" applyFill="false" applyFont="true" applyNumberFormat="true" borderId="1016" fillId="0" fontId="20" numFmtId="1000" quotePrefix="false">
      <alignment horizontal="center" vertical="center"/>
    </xf>
    <xf applyAlignment="true" applyBorder="true" applyFill="false" applyFont="true" applyNumberFormat="true" borderId="1017" fillId="0" fontId="20" numFmtId="1000" quotePrefix="false">
      <alignment horizontal="center" vertical="center"/>
    </xf>
    <xf applyAlignment="true" applyBorder="true" applyFill="false" applyFont="true" applyNumberFormat="true" borderId="1018" fillId="0" fontId="20" numFmtId="1000" quotePrefix="false">
      <alignment horizontal="center" vertical="center"/>
    </xf>
    <xf applyAlignment="true" applyBorder="true" applyFill="false" applyFont="true" applyNumberFormat="true" borderId="1019" fillId="0" fontId="20" numFmtId="1000" quotePrefix="false">
      <alignment horizontal="center" vertical="center"/>
    </xf>
    <xf applyAlignment="true" applyBorder="true" applyFill="false" applyFont="true" applyNumberFormat="true" borderId="1020" fillId="0" fontId="20" numFmtId="1000" quotePrefix="false">
      <alignment horizontal="center" vertical="center"/>
    </xf>
    <xf applyAlignment="true" applyBorder="true" applyFill="false" applyFont="true" applyNumberFormat="true" borderId="1021" fillId="0" fontId="20" numFmtId="1000" quotePrefix="false">
      <alignment horizontal="center" vertical="center"/>
    </xf>
    <xf applyAlignment="true" applyBorder="true" applyFill="false" applyFont="true" applyNumberFormat="true" borderId="1022" fillId="0" fontId="20" numFmtId="1000" quotePrefix="false">
      <alignment horizontal="center" vertical="center"/>
    </xf>
    <xf applyAlignment="true" applyBorder="true" applyFill="false" applyFont="true" applyNumberFormat="true" borderId="1023" fillId="0" fontId="20" numFmtId="1000" quotePrefix="false">
      <alignment horizontal="center" vertical="center"/>
    </xf>
    <xf applyAlignment="true" applyBorder="true" applyFill="false" applyFont="true" applyNumberFormat="true" borderId="1024" fillId="0" fontId="20" numFmtId="1002" quotePrefix="false">
      <alignment horizontal="center" vertical="center"/>
    </xf>
    <xf applyAlignment="true" applyBorder="true" applyFill="false" applyFont="true" applyNumberFormat="true" borderId="1025" fillId="0" fontId="20" numFmtId="1002" quotePrefix="false">
      <alignment horizontal="center" vertical="center"/>
    </xf>
    <xf applyAlignment="true" applyBorder="true" applyFill="false" applyFont="true" applyNumberFormat="true" borderId="1026" fillId="0" fontId="20" numFmtId="1002" quotePrefix="false">
      <alignment horizontal="center" vertical="center"/>
    </xf>
    <xf applyAlignment="true" applyBorder="true" applyFill="false" applyFont="true" applyNumberFormat="true" borderId="1027" fillId="0" fontId="20" numFmtId="1000" quotePrefix="false">
      <alignment horizontal="center" vertical="center"/>
    </xf>
    <xf applyAlignment="true" applyBorder="true" applyFill="false" applyFont="true" applyNumberFormat="true" borderId="1028" fillId="0" fontId="20" numFmtId="1000" quotePrefix="false">
      <alignment horizontal="center" vertical="center"/>
    </xf>
    <xf applyAlignment="true" applyBorder="true" applyFill="false" applyFont="true" applyNumberFormat="true" borderId="1029" fillId="0" fontId="20" numFmtId="1000" quotePrefix="false">
      <alignment horizontal="center" vertical="center"/>
    </xf>
    <xf applyAlignment="true" applyBorder="true" applyFill="false" applyFont="true" applyNumberFormat="true" borderId="1030" fillId="0" fontId="20" numFmtId="1000" quotePrefix="false">
      <alignment horizontal="center" vertical="center"/>
    </xf>
    <xf applyAlignment="true" applyBorder="true" applyFill="false" applyFont="true" applyNumberFormat="true" borderId="1031" fillId="0" fontId="20" numFmtId="1000" quotePrefix="false">
      <alignment horizontal="center" vertical="center"/>
    </xf>
    <xf applyAlignment="true" applyBorder="true" applyFill="false" applyFont="true" applyNumberFormat="true" borderId="1032" fillId="0" fontId="20" numFmtId="1000" quotePrefix="false">
      <alignment horizontal="center" vertical="center"/>
    </xf>
    <xf applyAlignment="true" applyBorder="true" applyFill="false" applyFont="true" applyNumberFormat="true" borderId="1033" fillId="0" fontId="20" numFmtId="1000" quotePrefix="false">
      <alignment horizontal="center" vertical="center"/>
    </xf>
    <xf applyAlignment="true" applyBorder="true" applyFill="true" applyFont="true" applyNumberFormat="true" borderId="1034" fillId="7" fontId="20" numFmtId="1000" quotePrefix="false">
      <alignment horizontal="center" vertical="center" wrapText="true"/>
    </xf>
    <xf applyAlignment="true" applyBorder="true" applyFill="true" applyFont="true" applyNumberFormat="true" borderId="1035" fillId="5" fontId="23" numFmtId="1000" quotePrefix="false">
      <alignment horizontal="center" vertical="center" wrapText="true"/>
    </xf>
    <xf applyAlignment="true" applyBorder="true" applyFill="true" applyFont="true" applyNumberFormat="true" borderId="1036" fillId="5" fontId="22" numFmtId="1000" quotePrefix="false">
      <alignment horizontal="center" vertical="center" wrapText="true"/>
    </xf>
    <xf applyAlignment="true" applyBorder="true" applyFill="true" applyFont="true" applyNumberFormat="true" borderId="1037" fillId="5" fontId="22" numFmtId="1000" quotePrefix="false">
      <alignment horizontal="center" vertical="center" wrapText="true"/>
    </xf>
    <xf applyAlignment="true" applyBorder="true" applyFill="true" applyFont="true" applyNumberFormat="true" borderId="1038" fillId="5" fontId="23" numFmtId="1000" quotePrefix="false">
      <alignment horizontal="center" wrapText="true"/>
    </xf>
    <xf applyAlignment="true" applyBorder="true" applyFill="false" applyFont="true" applyNumberFormat="true" borderId="1039" fillId="0" fontId="20" numFmtId="1000" quotePrefix="false">
      <alignment horizontal="center"/>
    </xf>
    <xf applyAlignment="true" applyBorder="true" applyFill="false" applyFont="true" applyNumberFormat="true" borderId="1040" fillId="0" fontId="20" numFmtId="1000" quotePrefix="false">
      <alignment horizontal="center" vertical="center"/>
    </xf>
    <xf applyAlignment="true" applyBorder="true" applyFill="false" applyFont="true" applyNumberFormat="true" borderId="1041" fillId="0" fontId="20" numFmtId="1000" quotePrefix="false">
      <alignment horizontal="center" vertical="center"/>
    </xf>
    <xf applyAlignment="true" applyBorder="true" applyFill="false" applyFont="true" applyNumberFormat="true" borderId="1042" fillId="0" fontId="20" numFmtId="1000" quotePrefix="false">
      <alignment horizontal="center" vertical="center"/>
    </xf>
    <xf applyAlignment="true" applyBorder="true" applyFill="false" applyFont="true" applyNumberFormat="true" borderId="1043" fillId="0" fontId="20" numFmtId="1000" quotePrefix="false">
      <alignment horizontal="center" vertical="center"/>
    </xf>
    <xf applyAlignment="true" applyBorder="true" applyFill="false" applyFont="true" applyNumberFormat="true" borderId="1044" fillId="0" fontId="20" numFmtId="1003" quotePrefix="false">
      <alignment horizontal="center" wrapText="true"/>
    </xf>
    <xf applyAlignment="true" applyBorder="true" applyFill="false" applyFont="true" applyNumberFormat="true" borderId="1045" fillId="0" fontId="20" numFmtId="1000" quotePrefix="false">
      <alignment horizontal="center" vertical="center"/>
    </xf>
    <xf applyAlignment="true" applyBorder="true" applyFill="false" applyFont="true" applyNumberFormat="true" borderId="1046" fillId="0" fontId="20" numFmtId="1003" quotePrefix="false">
      <alignment horizontal="center" wrapText="true"/>
    </xf>
    <xf applyAlignment="true" applyBorder="true" applyFill="false" applyFont="true" applyNumberFormat="true" borderId="1047" fillId="0" fontId="20" numFmtId="1000" quotePrefix="false">
      <alignment horizontal="center" vertical="center"/>
    </xf>
    <xf applyAlignment="true" applyBorder="true" applyFill="false" applyFont="true" applyNumberFormat="true" borderId="1048" fillId="0" fontId="20" numFmtId="1003" quotePrefix="false">
      <alignment horizontal="center" wrapText="true"/>
    </xf>
    <xf applyAlignment="true" applyBorder="true" applyFill="false" applyFont="true" applyNumberFormat="true" borderId="1049" fillId="0" fontId="20" numFmtId="1000" quotePrefix="false">
      <alignment horizontal="center" vertical="center"/>
    </xf>
    <xf applyAlignment="true" applyBorder="true" applyFill="true" applyFont="true" applyNumberFormat="true" borderId="1050" fillId="7" fontId="20" numFmtId="1000" quotePrefix="false">
      <alignment horizontal="center" vertical="center" wrapText="true"/>
    </xf>
    <xf applyAlignment="true" applyBorder="true" applyFill="false" applyFont="true" applyNumberFormat="true" borderId="1051" fillId="0" fontId="20" numFmtId="1000" quotePrefix="false">
      <alignment horizontal="center" vertical="center"/>
    </xf>
    <xf applyAlignment="true" applyBorder="true" applyFill="false" applyFont="true" applyNumberFormat="true" borderId="1052" fillId="0" fontId="20" numFmtId="1000" quotePrefix="false">
      <alignment horizontal="center" vertical="center"/>
    </xf>
    <xf applyAlignment="true" applyBorder="true" applyFill="false" applyFont="true" applyNumberFormat="true" borderId="1053" fillId="0" fontId="20" numFmtId="1000" quotePrefix="false">
      <alignment horizontal="center" vertical="center"/>
    </xf>
    <xf applyAlignment="true" applyBorder="true" applyFill="false" applyFont="true" applyNumberFormat="true" borderId="1054" fillId="0" fontId="20" numFmtId="1000" quotePrefix="false">
      <alignment horizontal="center" vertical="center"/>
    </xf>
    <xf applyAlignment="true" applyBorder="true" applyFill="false" applyFont="true" applyNumberFormat="true" borderId="1055" fillId="0" fontId="20" numFmtId="1000" quotePrefix="false">
      <alignment horizontal="center" vertical="center"/>
    </xf>
    <xf applyAlignment="true" applyBorder="true" applyFill="false" applyFont="true" applyNumberFormat="true" borderId="1056" fillId="0" fontId="20" numFmtId="1000" quotePrefix="false">
      <alignment horizontal="center" vertical="center"/>
    </xf>
    <xf applyAlignment="true" applyBorder="true" applyFill="false" applyFont="true" applyNumberFormat="true" borderId="1057" fillId="0" fontId="20" numFmtId="1000" quotePrefix="false">
      <alignment horizontal="center" vertical="center"/>
    </xf>
    <xf applyAlignment="true" applyBorder="true" applyFill="false" applyFont="true" applyNumberFormat="true" borderId="1058" fillId="0" fontId="46" numFmtId="1000" quotePrefix="false">
      <alignment horizontal="center" wrapText="true"/>
    </xf>
    <xf applyAlignment="true" applyBorder="true" applyFill="false" applyFont="true" applyNumberFormat="true" borderId="1059" fillId="0" fontId="46" numFmtId="1000" quotePrefix="false">
      <alignment horizontal="center" wrapText="true"/>
    </xf>
    <xf applyAlignment="true" applyBorder="true" applyFill="false" applyFont="true" applyNumberFormat="true" borderId="1060" fillId="0" fontId="20" numFmtId="1000" quotePrefix="false">
      <alignment horizontal="center" vertical="center"/>
    </xf>
    <xf applyAlignment="true" applyBorder="true" applyFill="false" applyFont="true" applyNumberFormat="true" borderId="1061" fillId="0" fontId="46" numFmtId="1000" quotePrefix="false">
      <alignment horizontal="center" wrapText="true"/>
    </xf>
    <xf applyAlignment="true" applyBorder="true" applyFill="false" applyFont="true" applyNumberFormat="true" borderId="1062" fillId="0" fontId="46" numFmtId="1000" quotePrefix="false">
      <alignment horizontal="center" wrapText="true"/>
    </xf>
    <xf applyAlignment="true" applyBorder="true" applyFill="false" applyFont="true" applyNumberFormat="true" borderId="1063" fillId="0" fontId="20" numFmtId="1000" quotePrefix="false">
      <alignment horizontal="center" vertical="center"/>
    </xf>
    <xf applyAlignment="true" applyBorder="true" applyFill="true" applyFont="true" applyNumberFormat="true" borderId="1064" fillId="5" fontId="23" numFmtId="1000" quotePrefix="false">
      <alignment horizontal="center" wrapText="true"/>
    </xf>
    <xf applyAlignment="true" applyBorder="true" applyFill="true" applyFont="true" applyNumberFormat="true" borderId="1065" fillId="5" fontId="23" numFmtId="1000" quotePrefix="false">
      <alignment horizontal="center" wrapText="true"/>
    </xf>
    <xf applyAlignment="true" applyBorder="true" applyFill="true" applyFont="true" applyNumberFormat="true" borderId="1066" fillId="5" fontId="22" numFmtId="1000" quotePrefix="false">
      <alignment horizontal="center" vertical="center" wrapText="true"/>
    </xf>
    <xf applyAlignment="true" applyBorder="true" applyFill="false" applyFont="true" applyNumberFormat="true" borderId="1068" fillId="0" fontId="20" numFmtId="1000" quotePrefix="false">
      <alignment horizontal="center" vertical="center"/>
    </xf>
    <xf applyAlignment="true" applyBorder="true" applyFill="true" applyFont="true" applyNumberFormat="true" borderId="1067" fillId="5" fontId="22" numFmtId="1000" quotePrefix="false">
      <alignment horizontal="center" vertical="center" wrapText="true"/>
    </xf>
    <xf applyAlignment="true" applyBorder="true" applyFill="true" applyFont="true" applyNumberFormat="true" borderId="1069" fillId="5" fontId="23" numFmtId="1000" quotePrefix="false">
      <alignment horizontal="center" wrapText="true"/>
    </xf>
    <xf applyAlignment="true" applyBorder="true" applyFill="false" applyFont="true" applyNumberFormat="true" borderId="1070" fillId="0" fontId="20" numFmtId="1000" quotePrefix="false">
      <alignment horizontal="center" vertical="center"/>
    </xf>
    <xf applyAlignment="true" applyBorder="true" applyFill="false" applyFont="true" applyNumberFormat="true" borderId="93" fillId="0" fontId="18" numFmtId="1000" quotePrefix="false">
      <alignment horizontal="left" vertical="top" wrapText="true"/>
    </xf>
    <xf applyAlignment="true" applyBorder="true" applyFill="false" applyFont="true" applyNumberFormat="true" borderId="1071" fillId="0" fontId="20" numFmtId="1003" quotePrefix="false">
      <alignment horizontal="center" vertical="top" wrapText="true"/>
    </xf>
    <xf applyAlignment="true" applyBorder="true" applyFill="false" applyFont="true" applyNumberFormat="true" borderId="1072" fillId="0" fontId="20" numFmtId="1003" quotePrefix="false">
      <alignment horizontal="center" vertical="top" wrapText="true"/>
    </xf>
    <xf applyAlignment="true" applyBorder="true" applyFill="false" applyFont="true" applyNumberFormat="true" borderId="1073" fillId="0" fontId="20" numFmtId="1002" quotePrefix="false">
      <alignment horizontal="center" vertical="center"/>
    </xf>
    <xf applyAlignment="true" applyBorder="true" applyFill="false" applyFont="true" applyNumberFormat="true" borderId="1074" fillId="0" fontId="20" numFmtId="1003" quotePrefix="false">
      <alignment horizontal="center" vertical="top" wrapText="true"/>
    </xf>
    <xf applyAlignment="true" applyBorder="true" applyFill="false" applyFont="true" applyNumberFormat="true" borderId="1075" fillId="0" fontId="20" numFmtId="1000" quotePrefix="false">
      <alignment horizontal="center" vertical="center"/>
    </xf>
    <xf applyAlignment="true" applyBorder="true" applyFill="false" applyFont="true" applyNumberFormat="true" borderId="1076" fillId="0" fontId="20" numFmtId="1003" quotePrefix="false">
      <alignment horizontal="center" vertical="top" wrapText="true"/>
    </xf>
    <xf applyAlignment="true" applyBorder="true" applyFill="false" applyFont="true" applyNumberFormat="true" borderId="1077" fillId="0" fontId="20" numFmtId="1000" quotePrefix="false">
      <alignment horizontal="center" vertical="center"/>
    </xf>
    <xf applyAlignment="true" applyBorder="true" applyFill="false" applyFont="true" applyNumberFormat="true" borderId="1078" fillId="0" fontId="20" numFmtId="1003" quotePrefix="false">
      <alignment horizontal="center" vertical="top" wrapText="true"/>
    </xf>
    <xf applyAlignment="true" applyBorder="true" applyFill="false" applyFont="true" applyNumberFormat="true" borderId="1079" fillId="0" fontId="20" numFmtId="1000" quotePrefix="false">
      <alignment horizontal="center" vertical="center"/>
    </xf>
    <xf applyAlignment="true" applyBorder="true" applyFill="false" applyFont="true" applyNumberFormat="true" borderId="1080" fillId="0" fontId="20" numFmtId="1000" quotePrefix="false">
      <alignment horizontal="center" vertical="center"/>
    </xf>
    <xf applyAlignment="true" applyBorder="true" applyFill="false" applyFont="true" applyNumberFormat="true" borderId="1081" fillId="0" fontId="20" numFmtId="1003" quotePrefix="false">
      <alignment horizontal="center" vertical="top" wrapText="true"/>
    </xf>
    <xf applyAlignment="true" applyBorder="true" applyFill="false" applyFont="true" applyNumberFormat="true" borderId="1082" fillId="0" fontId="20" numFmtId="1000" quotePrefix="false">
      <alignment horizontal="center" vertical="center"/>
    </xf>
    <xf applyAlignment="true" applyBorder="true" applyFill="false" applyFont="true" applyNumberFormat="true" borderId="1083" fillId="0" fontId="20" numFmtId="1003" quotePrefix="false">
      <alignment horizontal="center" vertical="top" wrapText="true"/>
    </xf>
    <xf applyAlignment="true" applyBorder="true" applyFill="true" applyFont="true" applyNumberFormat="true" borderId="1084" fillId="7" fontId="20" numFmtId="1000" quotePrefix="false">
      <alignment horizontal="center" vertical="center" wrapText="true"/>
    </xf>
    <xf applyAlignment="true" applyBorder="true" applyFill="false" applyFont="true" applyNumberFormat="true" borderId="1085" fillId="0" fontId="20" numFmtId="1003" quotePrefix="false">
      <alignment horizontal="center" vertical="top" wrapText="true"/>
    </xf>
    <xf applyAlignment="true" applyBorder="true" applyFill="false" applyFont="true" applyNumberFormat="true" borderId="1086" fillId="0" fontId="20" numFmtId="1003" quotePrefix="false">
      <alignment horizontal="center" vertical="top" wrapText="true"/>
    </xf>
    <xf applyAlignment="true" applyBorder="true" applyFill="false" applyFont="true" applyNumberFormat="true" borderId="1087" fillId="0" fontId="20" numFmtId="1003" quotePrefix="false">
      <alignment horizontal="center" vertical="top" wrapText="true"/>
    </xf>
    <xf applyAlignment="true" applyBorder="true" applyFill="false" applyFont="true" applyNumberFormat="true" borderId="1089" fillId="0" fontId="20" numFmtId="1003" quotePrefix="false">
      <alignment horizontal="center" vertical="top" wrapText="true"/>
    </xf>
    <xf applyAlignment="true" applyBorder="true" applyFill="true" applyFont="true" applyNumberFormat="true" borderId="1088" fillId="5" fontId="23" numFmtId="1000" quotePrefix="false">
      <alignment horizontal="center" vertical="center" wrapText="true"/>
    </xf>
    <xf applyAlignment="true" applyBorder="true" applyFill="true" applyFont="true" applyNumberFormat="true" borderId="1090" fillId="5" fontId="22" numFmtId="1000" quotePrefix="false">
      <alignment horizontal="center" vertical="center" wrapText="true"/>
    </xf>
    <xf applyAlignment="true" applyBorder="true" applyFill="true" applyFont="true" applyNumberFormat="true" borderId="1091" fillId="5" fontId="22" numFmtId="1000" quotePrefix="false">
      <alignment horizontal="center" vertical="center" wrapText="true"/>
    </xf>
    <xf applyAlignment="true" applyBorder="true" applyFill="true" applyFont="true" applyNumberFormat="true" borderId="1092" fillId="5" fontId="23" numFmtId="1000" quotePrefix="false">
      <alignment horizontal="center" wrapText="true"/>
    </xf>
    <xf applyAlignment="true" applyBorder="true" applyFill="false" applyFont="true" applyNumberFormat="true" borderId="1093" fillId="0" fontId="20" numFmtId="1003" quotePrefix="false">
      <alignment horizontal="center" vertical="top" wrapText="true"/>
    </xf>
    <xf applyAlignment="true" applyBorder="true" applyFill="false" applyFont="true" applyNumberFormat="true" borderId="1094" fillId="0" fontId="20" numFmtId="1000" quotePrefix="false">
      <alignment horizontal="center"/>
    </xf>
    <xf applyAlignment="true" applyBorder="true" applyFill="false" applyFont="true" applyNumberFormat="true" borderId="1095" fillId="0" fontId="20" numFmtId="1003" quotePrefix="false">
      <alignment horizontal="center" vertical="top" wrapText="true"/>
    </xf>
    <xf applyAlignment="true" applyBorder="true" applyFill="false" applyFont="true" applyNumberFormat="true" borderId="1096" fillId="0" fontId="20" numFmtId="1000" quotePrefix="false">
      <alignment horizontal="center" vertical="center"/>
    </xf>
    <xf applyAlignment="true" applyBorder="true" applyFill="false" applyFont="true" applyNumberFormat="true" borderId="1097" fillId="0" fontId="20" numFmtId="1003" quotePrefix="false">
      <alignment horizontal="center" vertical="top" wrapText="true"/>
    </xf>
    <xf applyAlignment="true" applyBorder="true" applyFill="false" applyFont="true" applyNumberFormat="true" borderId="1098" fillId="0" fontId="20" numFmtId="1000" quotePrefix="false">
      <alignment horizontal="center" vertical="center"/>
    </xf>
    <xf applyAlignment="true" applyBorder="true" applyFill="false" applyFont="true" applyNumberFormat="true" borderId="1099" fillId="0" fontId="20" numFmtId="1003" quotePrefix="false">
      <alignment horizontal="center" vertical="top" wrapText="true"/>
    </xf>
    <xf applyAlignment="true" applyBorder="true" applyFill="false" applyFont="true" applyNumberFormat="true" borderId="1100" fillId="0" fontId="20" numFmtId="1000" quotePrefix="false">
      <alignment horizontal="center" vertical="center"/>
    </xf>
    <xf applyAlignment="true" applyBorder="true" applyFill="false" applyFont="true" applyNumberFormat="true" borderId="1101" fillId="0" fontId="20" numFmtId="1003" quotePrefix="false">
      <alignment horizontal="center" vertical="top" wrapText="true"/>
    </xf>
    <xf applyAlignment="true" applyBorder="true" applyFill="false" applyFont="true" applyNumberFormat="true" borderId="1102" fillId="0" fontId="20" numFmtId="1000" quotePrefix="false">
      <alignment horizontal="center" vertical="center"/>
    </xf>
    <xf applyAlignment="true" applyBorder="true" applyFill="false" applyFont="true" applyNumberFormat="true" borderId="1103" fillId="0" fontId="20" numFmtId="1003" quotePrefix="false">
      <alignment horizontal="center" vertical="top" wrapText="true"/>
    </xf>
    <xf applyAlignment="true" applyBorder="true" applyFill="false" applyFont="true" applyNumberFormat="true" borderId="1104" fillId="0" fontId="20" numFmtId="1000" quotePrefix="false">
      <alignment horizontal="center" vertical="center"/>
    </xf>
    <xf applyAlignment="true" applyBorder="true" applyFill="false" applyFont="true" applyNumberFormat="true" borderId="1105" fillId="0" fontId="20" numFmtId="1000" quotePrefix="false">
      <alignment horizontal="center" vertical="center"/>
    </xf>
    <xf applyAlignment="true" applyBorder="true" applyFill="false" applyFont="true" applyNumberFormat="true" borderId="1106" fillId="0" fontId="20" numFmtId="1003" quotePrefix="false">
      <alignment horizontal="center" vertical="top" wrapText="true"/>
    </xf>
    <xf applyAlignment="true" applyBorder="true" applyFill="false" applyFont="true" applyNumberFormat="true" borderId="1107" fillId="0" fontId="20" numFmtId="1000" quotePrefix="false">
      <alignment horizontal="center" vertical="center"/>
    </xf>
    <xf applyAlignment="true" applyBorder="true" applyFill="false" applyFont="true" applyNumberFormat="true" borderId="1108" fillId="0" fontId="20" numFmtId="1003" quotePrefix="false">
      <alignment horizontal="center" vertical="top" wrapText="true"/>
    </xf>
    <xf applyAlignment="true" applyBorder="true" applyFill="false" applyFont="true" applyNumberFormat="true" borderId="1109" fillId="0" fontId="20" numFmtId="1000" quotePrefix="false">
      <alignment horizontal="center" vertical="center"/>
    </xf>
    <xf applyAlignment="true" applyBorder="true" applyFill="false" applyFont="true" applyNumberFormat="true" borderId="1110" fillId="0" fontId="20" numFmtId="1000" quotePrefix="false">
      <alignment horizontal="center" vertical="center"/>
    </xf>
    <xf applyAlignment="true" applyBorder="true" applyFill="false" applyFont="true" applyNumberFormat="true" borderId="1111" fillId="0" fontId="20" numFmtId="1003" quotePrefix="false">
      <alignment horizontal="center" vertical="top" wrapText="true"/>
    </xf>
    <xf applyAlignment="true" applyBorder="true" applyFill="false" applyFont="true" applyNumberFormat="true" borderId="1112" fillId="0" fontId="20" numFmtId="1000" quotePrefix="false">
      <alignment horizontal="center" vertical="center"/>
    </xf>
    <xf applyAlignment="true" applyBorder="true" applyFill="false" applyFont="true" applyNumberFormat="true" borderId="1113" fillId="0" fontId="20" numFmtId="1003" quotePrefix="false">
      <alignment horizontal="center" vertical="top" wrapText="true"/>
    </xf>
    <xf applyAlignment="true" applyBorder="true" applyFill="false" applyFont="true" applyNumberFormat="true" borderId="1114" fillId="0" fontId="20" numFmtId="1000" quotePrefix="false">
      <alignment horizontal="center" vertical="center"/>
    </xf>
    <xf applyAlignment="true" applyBorder="true" applyFill="false" applyFont="true" applyNumberFormat="true" borderId="1115" fillId="0" fontId="20" numFmtId="1003" quotePrefix="false">
      <alignment horizontal="center" vertical="top" wrapText="true"/>
    </xf>
    <xf applyAlignment="true" applyBorder="true" applyFill="false" applyFont="true" applyNumberFormat="true" borderId="1116" fillId="0" fontId="20" numFmtId="1000" quotePrefix="false">
      <alignment horizontal="center" vertical="center"/>
    </xf>
    <xf applyAlignment="true" applyBorder="true" applyFill="false" applyFont="true" applyNumberFormat="true" borderId="1117" fillId="0" fontId="20" numFmtId="1003" quotePrefix="false">
      <alignment horizontal="center" vertical="top" wrapText="true"/>
    </xf>
    <xf applyAlignment="true" applyBorder="true" applyFill="false" applyFont="true" applyNumberFormat="true" borderId="1118" fillId="0" fontId="20" numFmtId="1000" quotePrefix="false">
      <alignment horizontal="center" vertical="center"/>
    </xf>
    <xf applyAlignment="true" applyBorder="true" applyFill="false" applyFont="true" applyNumberFormat="true" borderId="1119" fillId="0" fontId="20" numFmtId="1003" quotePrefix="false">
      <alignment horizontal="center" vertical="top" wrapText="true"/>
    </xf>
    <xf applyAlignment="true" applyBorder="true" applyFill="false" applyFont="true" applyNumberFormat="true" borderId="1120" fillId="0" fontId="20" numFmtId="1000" quotePrefix="false">
      <alignment horizontal="center" vertical="center"/>
    </xf>
    <xf applyAlignment="true" applyBorder="true" applyFill="false" applyFont="true" applyNumberFormat="true" borderId="1121" fillId="0" fontId="20" numFmtId="1002" quotePrefix="false">
      <alignment horizontal="center" vertical="center"/>
    </xf>
    <xf applyAlignment="true" applyBorder="true" applyFill="false" applyFont="true" applyNumberFormat="true" borderId="1122" fillId="0" fontId="20" numFmtId="1000" quotePrefix="false">
      <alignment horizontal="center" vertical="center"/>
    </xf>
    <xf applyAlignment="true" applyBorder="true" applyFill="false" applyFont="true" applyNumberFormat="true" borderId="1123" fillId="0" fontId="20" numFmtId="1000" quotePrefix="false">
      <alignment horizontal="center" vertical="center"/>
    </xf>
    <xf applyAlignment="true" applyBorder="true" applyFill="false" applyFont="true" applyNumberFormat="true" borderId="1124" fillId="0" fontId="20" numFmtId="1003" quotePrefix="false">
      <alignment horizontal="center" vertical="top" wrapText="true"/>
    </xf>
    <xf applyAlignment="true" applyBorder="true" applyFill="false" applyFont="true" applyNumberFormat="true" borderId="1125" fillId="0" fontId="20" numFmtId="1000" quotePrefix="false">
      <alignment horizontal="center" vertical="center"/>
    </xf>
    <xf applyAlignment="true" applyBorder="true" applyFill="false" applyFont="true" applyNumberFormat="true" borderId="1126" fillId="0" fontId="20" numFmtId="1003" quotePrefix="false">
      <alignment horizontal="center" wrapText="true"/>
    </xf>
    <xf applyAlignment="true" applyBorder="true" applyFill="false" applyFont="true" applyNumberFormat="true" borderId="1127" fillId="0" fontId="20" numFmtId="1000" quotePrefix="false">
      <alignment horizontal="center" vertical="top" wrapText="true"/>
    </xf>
    <xf applyAlignment="true" applyBorder="true" applyFill="false" applyFont="true" applyNumberFormat="true" borderId="1128" fillId="0" fontId="20" numFmtId="1000" quotePrefix="false">
      <alignment horizontal="center" vertical="center"/>
    </xf>
    <xf applyAlignment="true" applyBorder="true" applyFill="false" applyFont="true" applyNumberFormat="true" borderId="1129" fillId="0" fontId="18" numFmtId="1000" quotePrefix="false">
      <alignment horizontal="left" vertical="top" wrapText="true"/>
    </xf>
    <xf applyAlignment="true" applyBorder="true" applyFill="true" applyFont="true" applyNumberFormat="true" borderId="1130" fillId="7" fontId="20" numFmtId="1000" quotePrefix="false">
      <alignment horizontal="center" vertical="center" wrapText="true"/>
    </xf>
    <xf applyAlignment="true" applyBorder="true" applyFill="true" applyFont="true" applyNumberFormat="true" borderId="1131" fillId="7" fontId="20" numFmtId="1000" quotePrefix="false">
      <alignment horizontal="center" vertical="center" wrapText="true"/>
    </xf>
    <xf applyAlignment="true" applyBorder="true" applyFill="true" applyFont="true" applyNumberFormat="true" borderId="1132" fillId="7" fontId="20" numFmtId="1000" quotePrefix="false">
      <alignment horizontal="center" vertical="center" wrapText="true"/>
    </xf>
    <xf applyAlignment="true" applyBorder="false" applyFill="false" applyFont="true" applyNumberFormat="true" borderId="0" fillId="0" fontId="49" numFmtId="1000" quotePrefix="false">
      <alignment horizontal="left" wrapText="true"/>
    </xf>
    <xf applyAlignment="true" applyBorder="false" applyFill="false" applyFont="true" applyNumberFormat="true" borderId="0" fillId="0" fontId="47" numFmtId="1000" quotePrefix="false">
      <alignment horizontal="center" wrapText="true"/>
    </xf>
    <xf applyAlignment="true" applyBorder="true" applyFill="false" applyFont="true" applyNumberFormat="true" borderId="47" fillId="0" fontId="43" numFmtId="1000" quotePrefix="false">
      <alignment horizontal="center" vertical="top" wrapText="true"/>
    </xf>
    <xf applyAlignment="true" applyBorder="true" applyFill="false" applyFont="true" applyNumberFormat="true" borderId="93" fillId="0" fontId="44" numFmtId="1000" quotePrefix="false">
      <alignment horizontal="left" vertical="top" wrapText="true"/>
    </xf>
    <xf applyAlignment="true" applyBorder="true" applyFill="false" applyFont="true" applyNumberFormat="true" borderId="1133" fillId="0" fontId="20" numFmtId="1003" quotePrefix="false">
      <alignment horizontal="center" vertical="top" wrapText="true"/>
    </xf>
    <xf applyAlignment="true" applyBorder="true" applyFill="false" applyFont="true" applyNumberFormat="true" borderId="1134" fillId="0" fontId="20" numFmtId="1003" quotePrefix="false">
      <alignment horizontal="center" vertical="top" wrapText="true"/>
    </xf>
    <xf applyAlignment="true" applyBorder="true" applyFill="false" applyFont="true" applyNumberFormat="true" borderId="1135" fillId="0" fontId="20" numFmtId="1003" quotePrefix="false">
      <alignment horizontal="center" vertical="top" wrapText="true"/>
    </xf>
    <xf applyAlignment="true" applyBorder="true" applyFill="false" applyFont="true" applyNumberFormat="true" borderId="1136" fillId="0" fontId="46" numFmtId="1000" quotePrefix="false">
      <alignment horizontal="center" wrapText="true"/>
    </xf>
    <xf applyAlignment="true" applyBorder="true" applyFill="false" applyFont="true" applyNumberFormat="true" borderId="1137" fillId="0" fontId="46" numFmtId="1000" quotePrefix="false">
      <alignment horizontal="center" wrapText="true"/>
    </xf>
    <xf applyAlignment="true" applyBorder="true" applyFill="false" applyFont="true" applyNumberFormat="true" borderId="1138" fillId="0" fontId="46" numFmtId="1000" quotePrefix="false">
      <alignment horizontal="center" wrapText="true"/>
    </xf>
    <xf applyAlignment="true" applyBorder="true" applyFill="false" applyFont="true" applyNumberFormat="true" borderId="1139" fillId="0" fontId="46" numFmtId="1000" quotePrefix="false">
      <alignment horizontal="center" wrapText="true"/>
    </xf>
    <xf applyAlignment="true" applyBorder="true" applyFill="false" applyFont="true" applyNumberFormat="true" borderId="1140" fillId="0" fontId="20" numFmtId="1003" quotePrefix="false">
      <alignment horizontal="center" vertical="top" wrapText="true"/>
    </xf>
    <xf applyAlignment="true" applyBorder="true" applyFill="true" applyFont="true" applyNumberFormat="true" borderId="1141" fillId="5" fontId="47" numFmtId="1000" quotePrefix="false">
      <alignment horizontal="center" vertical="center" wrapText="true"/>
    </xf>
    <xf applyAlignment="true" applyBorder="true" applyFill="false" applyFont="true" applyNumberFormat="true" borderId="1142" fillId="0" fontId="20" numFmtId="1003" quotePrefix="false">
      <alignment horizontal="center" vertical="top" wrapText="true"/>
    </xf>
    <xf applyAlignment="true" applyBorder="true" applyFill="true" applyFont="true" applyNumberFormat="true" borderId="1143" fillId="5" fontId="47" numFmtId="1000" quotePrefix="false">
      <alignment horizontal="center" vertical="center" wrapText="true"/>
    </xf>
    <xf applyAlignment="true" applyBorder="true" applyFill="true" applyFont="true" applyNumberFormat="true" borderId="1144" fillId="5" fontId="23" numFmtId="1000" quotePrefix="false">
      <alignment horizontal="center" wrapText="true"/>
    </xf>
    <xf applyAlignment="true" applyBorder="true" applyFill="true" applyFont="true" applyNumberFormat="true" borderId="1145" fillId="5" fontId="23" numFmtId="1000" quotePrefix="false">
      <alignment horizontal="center" wrapText="true"/>
    </xf>
    <xf applyAlignment="true" applyBorder="true" applyFill="false" applyFont="true" applyNumberFormat="true" borderId="1146" fillId="0" fontId="20" numFmtId="1003" quotePrefix="false">
      <alignment horizontal="center" vertical="top" wrapText="true"/>
    </xf>
    <xf applyAlignment="true" applyBorder="true" applyFill="true" applyFont="true" applyNumberFormat="true" borderId="1147" fillId="5" fontId="47" numFmtId="1000" quotePrefix="false">
      <alignment horizontal="center" vertical="center" wrapText="true"/>
    </xf>
    <xf applyAlignment="true" applyBorder="true" applyFill="true" applyFont="true" applyNumberFormat="true" borderId="1148" fillId="5" fontId="47" numFmtId="1000" quotePrefix="false">
      <alignment horizontal="center" vertical="center" wrapText="true"/>
    </xf>
    <xf applyAlignment="true" applyBorder="true" applyFill="true" applyFont="true" applyNumberFormat="true" borderId="1149" fillId="5" fontId="23" numFmtId="1000" quotePrefix="false">
      <alignment horizontal="center" wrapText="true"/>
    </xf>
    <xf applyAlignment="true" applyBorder="true" applyFill="false" applyFont="true" applyNumberFormat="true" borderId="1150" fillId="0" fontId="20" numFmtId="1003" quotePrefix="false">
      <alignment horizontal="center" vertical="top" wrapText="true"/>
    </xf>
    <xf applyAlignment="true" applyBorder="true" applyFill="false" applyFont="true" applyNumberFormat="true" borderId="1151" fillId="0" fontId="20" numFmtId="1003" quotePrefix="false">
      <alignment horizontal="center" vertical="top" wrapText="true"/>
    </xf>
    <xf applyAlignment="true" applyBorder="true" applyFill="false" applyFont="true" applyNumberFormat="true" borderId="1152" fillId="0" fontId="20" numFmtId="1003" quotePrefix="false">
      <alignment horizontal="center" vertical="top" wrapText="true"/>
    </xf>
    <xf applyAlignment="true" applyBorder="true" applyFill="false" applyFont="true" applyNumberFormat="true" borderId="1153" fillId="0" fontId="20" numFmtId="1003" quotePrefix="false">
      <alignment horizontal="center" vertical="top" wrapText="true"/>
    </xf>
    <xf applyAlignment="true" applyBorder="true" applyFill="false" applyFont="true" applyNumberFormat="true" borderId="1154" fillId="0" fontId="20" numFmtId="1003" quotePrefix="false">
      <alignment horizontal="center" vertical="top" wrapText="true"/>
    </xf>
    <xf applyAlignment="true" applyBorder="true" applyFill="false" applyFont="true" applyNumberFormat="true" borderId="1155" fillId="0" fontId="20" numFmtId="1003" quotePrefix="false">
      <alignment horizontal="center" vertical="top" wrapText="true"/>
    </xf>
    <xf applyAlignment="true" applyBorder="true" applyFill="false" applyFont="true" applyNumberFormat="true" borderId="1156" fillId="0" fontId="20" numFmtId="1003" quotePrefix="false">
      <alignment horizontal="center" vertical="top" wrapText="true"/>
    </xf>
    <xf applyAlignment="true" applyBorder="true" applyFill="false" applyFont="true" applyNumberFormat="true" borderId="1157" fillId="0" fontId="20" numFmtId="1003" quotePrefix="false">
      <alignment horizontal="center" vertical="top" wrapText="true"/>
    </xf>
    <xf applyAlignment="true" applyBorder="true" applyFill="false" applyFont="true" applyNumberFormat="true" borderId="1158" fillId="0" fontId="20" numFmtId="1003" quotePrefix="false">
      <alignment horizontal="center" vertical="top" wrapText="true"/>
    </xf>
    <xf applyAlignment="true" applyBorder="true" applyFill="false" applyFont="true" applyNumberFormat="true" borderId="1159" fillId="0" fontId="20" numFmtId="1003" quotePrefix="false">
      <alignment horizontal="center" vertical="top" wrapText="true"/>
    </xf>
    <xf applyAlignment="true" applyBorder="true" applyFill="false" applyFont="true" applyNumberFormat="true" borderId="1160" fillId="0" fontId="20" numFmtId="1003" quotePrefix="false">
      <alignment horizontal="center" vertical="top" wrapText="true"/>
    </xf>
    <xf applyAlignment="true" applyBorder="true" applyFill="false" applyFont="true" applyNumberFormat="true" borderId="1161" fillId="0" fontId="20" numFmtId="1003" quotePrefix="false">
      <alignment horizontal="center" vertical="top" wrapText="true"/>
    </xf>
    <xf applyAlignment="true" applyBorder="true" applyFill="false" applyFont="true" applyNumberFormat="true" borderId="1162" fillId="0" fontId="20" numFmtId="1003" quotePrefix="false">
      <alignment horizontal="center" vertical="top" wrapText="true"/>
    </xf>
    <xf applyAlignment="true" applyBorder="true" applyFill="false" applyFont="true" applyNumberFormat="true" borderId="1163" fillId="0" fontId="20" numFmtId="1003" quotePrefix="false">
      <alignment horizontal="center" vertical="top" wrapText="true"/>
    </xf>
    <xf applyAlignment="true" applyBorder="true" applyFill="false" applyFont="true" applyNumberFormat="true" borderId="1127" fillId="0" fontId="43" numFmtId="1000" quotePrefix="false">
      <alignment horizontal="center" vertical="top" wrapText="true"/>
    </xf>
    <xf applyAlignment="true" applyBorder="true" applyFill="false" applyFont="true" applyNumberFormat="true" borderId="1164" fillId="0" fontId="20" numFmtId="1003" quotePrefix="false">
      <alignment horizontal="center" vertical="top" wrapText="true"/>
    </xf>
    <xf applyAlignment="true" applyBorder="true" applyFill="false" applyFont="true" applyNumberFormat="true" borderId="1129" fillId="0" fontId="44" numFmtId="1000" quotePrefix="false">
      <alignment horizontal="left" vertical="top" wrapText="true"/>
    </xf>
    <xf applyAlignment="true" applyBorder="true" applyFill="true" applyFont="true" applyNumberFormat="true" borderId="93" fillId="7" fontId="48" numFmtId="1000" quotePrefix="false">
      <alignment horizontal="center" vertical="center" wrapText="true"/>
    </xf>
    <xf applyAlignment="true" applyBorder="true" applyFill="true" applyFont="true" applyNumberFormat="true" borderId="303" fillId="7" fontId="42" numFmtId="1000" quotePrefix="false">
      <alignment horizontal="center" vertical="center" wrapText="true"/>
    </xf>
    <xf applyAlignment="true" applyBorder="true" applyFill="false" applyFont="true" applyNumberFormat="true" borderId="1165" fillId="0" fontId="20" numFmtId="1003" quotePrefix="false">
      <alignment horizontal="center" vertical="top" wrapText="true"/>
    </xf>
    <xf applyAlignment="true" applyBorder="true" applyFill="false" applyFont="true" applyNumberFormat="true" borderId="1166" fillId="0" fontId="20" numFmtId="1003" quotePrefix="false">
      <alignment horizontal="center" vertical="top" wrapText="true"/>
    </xf>
    <xf applyAlignment="true" applyBorder="true" applyFill="false" applyFont="true" applyNumberFormat="true" borderId="1167" fillId="0" fontId="20" numFmtId="1003" quotePrefix="false">
      <alignment horizontal="center" vertical="top" wrapText="true"/>
    </xf>
    <xf applyAlignment="true" applyBorder="true" applyFill="false" applyFont="true" applyNumberFormat="true" borderId="1168" fillId="0" fontId="20" numFmtId="1003" quotePrefix="false">
      <alignment horizontal="center" vertical="top" wrapText="true"/>
    </xf>
    <xf applyAlignment="true" applyBorder="false" applyFill="false" applyFont="true" applyNumberFormat="true" borderId="0" fillId="0" fontId="22" numFmtId="1000" quotePrefix="false">
      <alignment horizontal="center"/>
    </xf>
    <xf applyAlignment="true" applyBorder="true" applyFill="false" applyFont="true" applyNumberFormat="true" borderId="1169" fillId="0" fontId="46" numFmtId="1000" quotePrefix="false">
      <alignment horizontal="center" wrapText="true"/>
    </xf>
    <xf applyAlignment="true" applyBorder="true" applyFill="false" applyFont="true" applyNumberFormat="true" borderId="1170" fillId="0" fontId="20" numFmtId="1003" quotePrefix="false">
      <alignment horizontal="center" vertical="top" wrapText="true"/>
    </xf>
    <xf applyAlignment="true" applyBorder="true" applyFill="false" applyFont="true" applyNumberFormat="true" borderId="1171" fillId="0" fontId="46" numFmtId="1000" quotePrefix="false">
      <alignment horizontal="center" wrapText="true"/>
    </xf>
    <xf applyAlignment="true" applyBorder="true" applyFill="false" applyFont="true" applyNumberFormat="true" borderId="1172" fillId="0" fontId="46" numFmtId="1000" quotePrefix="false">
      <alignment horizontal="center" wrapText="true"/>
    </xf>
    <xf applyAlignment="true" applyBorder="true" applyFill="false" applyFont="true" applyNumberFormat="true" borderId="1173" fillId="0" fontId="46" numFmtId="1000" quotePrefix="false">
      <alignment horizontal="center" wrapText="true"/>
    </xf>
    <xf applyAlignment="true" applyBorder="true" applyFill="false" applyFont="true" applyNumberFormat="true" borderId="1174" fillId="0" fontId="46" numFmtId="1000" quotePrefix="false">
      <alignment horizontal="center" wrapText="true"/>
    </xf>
    <xf applyAlignment="true" applyBorder="true" applyFill="true" applyFont="true" applyNumberFormat="true" borderId="1175" fillId="2" fontId="20" numFmtId="1000" quotePrefix="false">
      <alignment horizontal="center" wrapText="true"/>
    </xf>
    <xf applyAlignment="true" applyBorder="true" applyFill="true" applyFont="true" applyNumberFormat="true" borderId="114" fillId="5" fontId="47" numFmtId="1000" quotePrefix="false">
      <alignment horizontal="center" vertical="center" wrapText="true"/>
    </xf>
    <xf applyAlignment="true" applyBorder="true" applyFill="true" applyFont="true" applyNumberFormat="true" borderId="1176" fillId="5" fontId="23" numFmtId="1000" quotePrefix="false">
      <alignment horizontal="center" wrapText="true"/>
    </xf>
    <xf applyAlignment="true" applyBorder="true" applyFill="true" applyFont="true" applyNumberFormat="true" borderId="1177" fillId="2" fontId="20" numFmtId="1000" quotePrefix="false">
      <alignment horizontal="center" wrapText="true"/>
    </xf>
    <xf applyAlignment="true" applyBorder="true" applyFill="true" applyFont="true" applyNumberFormat="true" borderId="1178" fillId="5" fontId="47" numFmtId="1000" quotePrefix="false">
      <alignment horizontal="center" vertical="center" wrapText="true"/>
    </xf>
    <xf applyAlignment="true" applyBorder="true" applyFill="true" applyFont="true" applyNumberFormat="true" borderId="1179" fillId="5" fontId="47" numFmtId="1000" quotePrefix="false">
      <alignment horizontal="center" vertical="center" wrapText="true"/>
    </xf>
    <xf applyAlignment="true" applyBorder="true" applyFill="true" applyFont="true" applyNumberFormat="true" borderId="318" fillId="5" fontId="23" numFmtId="1000" quotePrefix="false">
      <alignment horizontal="center" wrapText="true"/>
    </xf>
    <xf applyAlignment="true" applyBorder="true" applyFill="true" applyFont="true" applyNumberFormat="true" borderId="1180" fillId="5" fontId="23" numFmtId="1000" quotePrefix="false">
      <alignment horizontal="center" wrapText="true"/>
    </xf>
    <xf applyAlignment="true" applyBorder="true" applyFill="true" applyFont="true" applyNumberFormat="true" borderId="1181" fillId="2" fontId="20" numFmtId="1000" quotePrefix="false">
      <alignment horizontal="center" wrapText="true"/>
    </xf>
    <xf applyAlignment="true" applyBorder="true" applyFill="true" applyFont="true" applyNumberFormat="true" borderId="1182" fillId="2" fontId="20" numFmtId="1000" quotePrefix="false">
      <alignment horizontal="center" wrapText="true"/>
    </xf>
    <xf applyAlignment="true" applyBorder="true" applyFill="true" applyFont="true" applyNumberFormat="true" borderId="1183" fillId="2" fontId="20" numFmtId="1000" quotePrefix="false">
      <alignment horizontal="center" wrapText="true"/>
    </xf>
    <xf applyAlignment="true" applyBorder="true" applyFill="true" applyFont="true" applyNumberFormat="true" borderId="1184" fillId="2" fontId="20" numFmtId="1000" quotePrefix="false">
      <alignment horizontal="center" wrapText="true"/>
    </xf>
    <xf applyAlignment="true" applyBorder="true" applyFill="true" applyFont="true" applyNumberFormat="true" borderId="1185" fillId="2" fontId="20" numFmtId="1000" quotePrefix="false">
      <alignment horizontal="center" wrapText="true"/>
    </xf>
    <xf applyAlignment="true" applyBorder="true" applyFill="false" applyFont="true" applyNumberFormat="true" borderId="47" fillId="0" fontId="50" numFmtId="1000" quotePrefix="false">
      <alignment horizontal="center" vertical="top" wrapText="true"/>
    </xf>
    <xf applyAlignment="true" applyBorder="false" applyFill="false" applyFont="true" applyNumberFormat="true" borderId="0" fillId="0" fontId="51" numFmtId="1000" quotePrefix="false">
      <alignment horizontal="center" wrapText="true"/>
    </xf>
    <xf applyAlignment="true" applyBorder="true" applyFill="false" applyFont="true" applyNumberFormat="true" borderId="47" fillId="0" fontId="52" numFmtId="1000" quotePrefix="false">
      <alignment horizontal="left" vertical="top" wrapText="true"/>
    </xf>
    <xf applyAlignment="true" applyBorder="true" applyFill="false" applyFont="true" applyNumberFormat="true" borderId="47" fillId="0" fontId="50" numFmtId="1003" quotePrefix="false">
      <alignment horizontal="center" vertical="top" wrapText="true"/>
    </xf>
    <xf applyAlignment="true" applyBorder="true" applyFill="true" applyFont="true" applyNumberFormat="true" borderId="1186" fillId="5" fontId="51" numFmtId="1000" quotePrefix="false">
      <alignment horizontal="center" vertical="center" wrapText="true"/>
    </xf>
    <xf applyAlignment="true" applyBorder="true" applyFill="true" applyFont="true" applyNumberFormat="true" borderId="1187" fillId="5" fontId="51" numFmtId="1000" quotePrefix="false">
      <alignment horizontal="center" vertical="center" wrapText="true"/>
    </xf>
    <xf applyAlignment="true" applyBorder="true" applyFill="true" applyFont="true" applyNumberFormat="true" borderId="96" fillId="5" fontId="53" numFmtId="1000" quotePrefix="false">
      <alignment horizontal="center" wrapText="true"/>
    </xf>
    <xf applyAlignment="true" applyBorder="true" applyFill="true" applyFont="true" applyNumberFormat="true" borderId="1188" fillId="5" fontId="53" numFmtId="1000" quotePrefix="false">
      <alignment horizontal="center" wrapText="true"/>
    </xf>
    <xf applyAlignment="true" applyBorder="true" applyFill="true" applyFont="true" applyNumberFormat="true" borderId="97" fillId="5" fontId="53" numFmtId="1000" quotePrefix="false">
      <alignment horizontal="center" wrapText="true"/>
    </xf>
    <xf applyAlignment="true" applyBorder="true" applyFill="true" applyFont="true" applyNumberFormat="true" borderId="95" fillId="5" fontId="53" numFmtId="1000" quotePrefix="false">
      <alignment horizontal="center" wrapText="true"/>
    </xf>
    <xf applyAlignment="true" applyBorder="true" applyFill="true" applyFont="true" applyNumberFormat="true" borderId="1189" fillId="5" fontId="51" numFmtId="1000" quotePrefix="false">
      <alignment horizontal="center" vertical="center" wrapText="true"/>
    </xf>
    <xf applyAlignment="true" applyBorder="true" applyFill="true" applyFont="true" applyNumberFormat="true" borderId="1190" fillId="5" fontId="51" numFmtId="1000" quotePrefix="false">
      <alignment horizontal="center" vertical="center" wrapText="true"/>
    </xf>
    <xf applyAlignment="true" applyBorder="true" applyFill="true" applyFont="true" applyNumberFormat="true" borderId="1191" fillId="5" fontId="53" numFmtId="1003" quotePrefix="false">
      <alignment horizontal="center" vertical="center" wrapText="true"/>
    </xf>
    <xf applyAlignment="true" applyBorder="true" applyFill="true" applyFont="true" applyNumberFormat="true" borderId="938" fillId="5" fontId="53" numFmtId="1000" quotePrefix="false">
      <alignment horizontal="center" vertical="center" wrapText="true"/>
    </xf>
    <xf applyAlignment="true" applyBorder="true" applyFill="true" applyFont="true" applyNumberFormat="true" borderId="1191" fillId="5" fontId="53" numFmtId="1000" quotePrefix="false">
      <alignment horizontal="center" vertical="center" wrapText="true"/>
    </xf>
    <xf applyAlignment="true" applyBorder="true" applyFill="true" applyFont="true" applyNumberFormat="true" borderId="440" fillId="5" fontId="53" numFmtId="1000" quotePrefix="false">
      <alignment horizontal="center" wrapText="true"/>
    </xf>
    <xf applyAlignment="true" applyBorder="true" applyFill="true" applyFont="true" applyNumberFormat="true" borderId="1192" fillId="5" fontId="53" numFmtId="1000" quotePrefix="false">
      <alignment horizontal="center" vertical="center" wrapText="true"/>
    </xf>
    <xf applyAlignment="true" applyBorder="true" applyFill="false" applyFont="true" applyNumberFormat="true" borderId="110" fillId="0" fontId="52" numFmtId="1000" quotePrefix="false">
      <alignment horizontal="left" vertical="top" wrapText="true"/>
    </xf>
    <xf applyAlignment="true" applyBorder="true" applyFill="false" applyFont="true" applyNumberFormat="true" borderId="1193" fillId="0" fontId="52" numFmtId="1000" quotePrefix="false">
      <alignment horizontal="left" vertical="top" wrapText="true"/>
    </xf>
    <xf applyAlignment="true" applyBorder="true" applyFill="false" applyFont="true" applyNumberFormat="true" borderId="1194" fillId="0" fontId="50" numFmtId="1003" quotePrefix="false">
      <alignment horizontal="center" vertical="top" wrapText="true"/>
    </xf>
    <xf applyAlignment="true" applyBorder="true" applyFill="false" applyFont="true" applyNumberFormat="true" borderId="123" fillId="0" fontId="50" numFmtId="1003" quotePrefix="false">
      <alignment horizontal="center" vertical="top" wrapText="true"/>
    </xf>
    <xf applyAlignment="true" applyBorder="true" applyFill="false" applyFont="true" applyNumberFormat="true" borderId="293" fillId="0" fontId="50" numFmtId="1003" quotePrefix="false">
      <alignment horizontal="center" vertical="top" wrapText="true"/>
    </xf>
    <xf applyAlignment="true" applyBorder="true" applyFill="false" applyFont="true" applyNumberFormat="true" borderId="123" fillId="0" fontId="52" numFmtId="1000" quotePrefix="false">
      <alignment horizontal="left" vertical="top" wrapText="true"/>
    </xf>
    <xf applyAlignment="true" applyBorder="true" applyFill="false" applyFont="true" applyNumberFormat="true" borderId="1195" fillId="0" fontId="50" numFmtId="1003" quotePrefix="false">
      <alignment horizontal="center" vertical="top" wrapText="true"/>
    </xf>
    <xf applyAlignment="true" applyBorder="false" applyFill="false" applyFont="false" borderId="0" fillId="0" fontId="0" numFmtId="0" quotePrefix="false">
      <alignment wrapText="true"/>
    </xf>
    <xf applyAlignment="true" applyBorder="true" applyFill="false" applyFont="true" applyNumberFormat="true" borderId="114" fillId="0" fontId="31" numFmtId="1000" quotePrefix="false">
      <alignment horizontal="center" vertical="top" wrapText="true"/>
      <protection/>
    </xf>
    <xf applyAlignment="true" applyBorder="true" applyFill="false" applyFont="true" applyNumberFormat="true" borderId="114" fillId="0" fontId="26" numFmtId="1000" quotePrefix="false">
      <alignment horizontal="left" vertical="top" wrapText="true"/>
      <protection/>
    </xf>
    <xf applyAlignment="true" applyBorder="false" applyFill="false" applyFont="true" applyNumberFormat="true" borderId="0" fillId="0" fontId="36" numFmtId="1000" quotePrefix="false">
      <alignment horizontal="center" wrapText="true"/>
      <protection/>
    </xf>
    <xf applyAlignment="true" applyBorder="true" applyFill="true" applyFont="true" applyNumberFormat="true" borderId="114" fillId="7" fontId="31" numFmtId="1005" quotePrefix="false">
      <alignment horizontal="center" vertical="top" wrapText="true"/>
      <protection/>
    </xf>
    <xf applyAlignment="true" applyBorder="true" applyFill="false" applyFont="true" applyNumberFormat="true" borderId="114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14" fillId="0" fontId="31" numFmtId="1005" quotePrefix="false">
      <alignment horizontal="center" vertical="top" wrapText="true"/>
      <protection/>
    </xf>
    <xf applyAlignment="true" applyBorder="false" applyFill="false" applyFont="true" applyNumberFormat="true" borderId="0" fillId="0" fontId="36" numFmtId="1000" quotePrefix="false">
      <alignment horizontal="center" vertical="center" wrapText="true"/>
      <protection/>
    </xf>
    <xf applyAlignment="true" applyBorder="true" applyFill="false" applyFont="true" applyNumberFormat="true" borderId="1196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19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198" fillId="0" fontId="31" numFmtId="1003" quotePrefix="false">
      <alignment horizontal="center" vertical="top" wrapText="true"/>
      <protection/>
    </xf>
    <xf applyAlignment="true" applyBorder="true" applyFill="true" applyFont="true" applyNumberFormat="true" borderId="114" fillId="7" fontId="54" numFmtId="1005" quotePrefix="false">
      <alignment horizontal="center" vertical="top" wrapText="true"/>
      <protection/>
    </xf>
    <xf applyAlignment="true" applyBorder="true" applyFill="true" applyFont="true" applyNumberFormat="true" borderId="1199" fillId="8" fontId="19" numFmtId="1000" quotePrefix="false">
      <alignment horizontal="center" vertical="center" wrapText="true"/>
      <protection/>
    </xf>
    <xf applyAlignment="true" applyBorder="true" applyFill="true" applyFont="true" applyNumberFormat="true" borderId="1200" fillId="5" fontId="19" numFmtId="1000" quotePrefix="false">
      <alignment horizontal="center" vertical="center" wrapText="true"/>
      <protection/>
    </xf>
    <xf applyAlignment="true" applyBorder="true" applyFill="true" applyFont="true" applyNumberFormat="true" borderId="95" fillId="5" fontId="23" numFmtId="1000" quotePrefix="false">
      <alignment horizontal="center" wrapText="true"/>
      <protection/>
    </xf>
    <xf applyAlignment="true" applyBorder="true" applyFill="true" applyFont="true" applyNumberFormat="true" borderId="96" fillId="5" fontId="23" numFmtId="1000" quotePrefix="false">
      <alignment horizontal="center" wrapText="true"/>
      <protection/>
    </xf>
    <xf applyAlignment="true" applyBorder="true" applyFill="true" applyFont="true" applyNumberFormat="true" borderId="98" fillId="5" fontId="30" numFmtId="1000" quotePrefix="false">
      <alignment horizontal="center" wrapText="true"/>
      <protection/>
    </xf>
    <xf applyAlignment="true" applyBorder="true" applyFill="true" applyFont="true" applyNumberFormat="true" borderId="1188" fillId="5" fontId="23" numFmtId="1000" quotePrefix="false">
      <alignment horizontal="center" wrapText="true"/>
      <protection/>
    </xf>
    <xf applyAlignment="true" applyBorder="true" applyFill="true" applyFont="true" applyNumberFormat="true" borderId="895" fillId="8" fontId="30" numFmtId="1000" quotePrefix="false">
      <alignment horizontal="center" wrapText="true"/>
      <protection/>
    </xf>
    <xf applyAlignment="true" applyBorder="true" applyFill="true" applyFont="true" applyNumberFormat="true" borderId="114" fillId="5" fontId="23" numFmtId="1000" quotePrefix="false">
      <alignment horizontal="center" wrapText="true"/>
      <protection/>
    </xf>
    <xf applyAlignment="true" applyBorder="true" applyFill="true" applyFont="true" applyNumberFormat="true" borderId="1201" fillId="5" fontId="23" numFmtId="1000" quotePrefix="false">
      <alignment horizontal="center" wrapText="true"/>
      <protection/>
    </xf>
    <xf applyAlignment="true" applyBorder="true" applyFill="true" applyFont="true" applyNumberFormat="true" borderId="1202" fillId="5" fontId="23" numFmtId="1000" quotePrefix="false">
      <alignment horizontal="center" wrapText="true"/>
      <protection/>
    </xf>
    <xf applyAlignment="true" applyBorder="true" applyFill="false" applyFont="true" applyNumberFormat="true" borderId="1203" fillId="0" fontId="31" numFmtId="1003" quotePrefix="false">
      <alignment horizontal="center" vertical="top" wrapText="true"/>
      <protection/>
    </xf>
    <xf applyAlignment="true" applyBorder="true" applyFill="true" applyFont="true" applyNumberFormat="true" borderId="1204" fillId="5" fontId="23" numFmtId="1000" quotePrefix="false">
      <alignment horizontal="center" wrapText="true"/>
      <protection/>
    </xf>
    <xf applyAlignment="true" applyBorder="true" applyFill="false" applyFont="true" applyNumberFormat="true" borderId="1205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06" fillId="0" fontId="31" numFmtId="1003" quotePrefix="false">
      <alignment horizontal="center" vertical="top" wrapText="true"/>
      <protection/>
    </xf>
    <xf applyAlignment="true" applyBorder="true" applyFill="true" applyFont="true" applyNumberFormat="true" borderId="1207" fillId="8" fontId="19" numFmtId="1000" quotePrefix="false">
      <alignment horizontal="center" vertical="center" wrapText="true"/>
      <protection/>
    </xf>
    <xf applyAlignment="true" applyBorder="true" applyFill="true" applyFont="true" applyNumberFormat="true" borderId="1208" fillId="5" fontId="19" numFmtId="1000" quotePrefix="false">
      <alignment horizontal="center" vertical="center" wrapText="true"/>
      <protection/>
    </xf>
    <xf applyAlignment="true" applyBorder="true" applyFill="true" applyFont="true" applyNumberFormat="true" borderId="1209" fillId="5" fontId="23" numFmtId="1000" quotePrefix="false">
      <alignment horizontal="center" wrapText="true"/>
      <protection/>
    </xf>
    <xf applyAlignment="true" applyBorder="true" applyFill="true" applyFont="true" applyNumberFormat="true" borderId="1191" fillId="5" fontId="30" numFmtId="1003" quotePrefix="false">
      <alignment horizontal="right" wrapText="true"/>
      <protection/>
    </xf>
    <xf applyAlignment="true" applyBorder="true" applyFill="true" applyFont="true" applyNumberFormat="true" borderId="1210" fillId="8" fontId="30" numFmtId="1000" quotePrefix="false">
      <alignment horizontal="left" wrapText="true"/>
      <protection/>
    </xf>
    <xf applyAlignment="true" applyBorder="true" applyFill="true" applyFont="true" applyNumberFormat="true" borderId="1191" fillId="5" fontId="30" numFmtId="1000" quotePrefix="false">
      <alignment horizontal="right" wrapText="true"/>
      <protection/>
    </xf>
    <xf applyAlignment="true" applyBorder="true" applyFill="true" applyFont="true" applyNumberFormat="true" borderId="938" fillId="5" fontId="30" numFmtId="1000" quotePrefix="false">
      <alignment horizontal="right" wrapText="true"/>
      <protection/>
    </xf>
    <xf applyAlignment="true" applyBorder="true" applyFill="true" applyFont="true" applyNumberFormat="true" borderId="938" fillId="8" fontId="30" numFmtId="1000" quotePrefix="false">
      <alignment horizontal="left" wrapText="true"/>
      <protection/>
    </xf>
    <xf applyAlignment="true" applyBorder="true" applyFill="true" applyFont="true" applyNumberFormat="true" borderId="120" fillId="5" fontId="30" numFmtId="1000" quotePrefix="false">
      <alignment horizontal="center" wrapText="true"/>
      <protection/>
    </xf>
    <xf applyAlignment="true" applyBorder="true" applyFill="true" applyFont="true" applyNumberFormat="true" borderId="1211" fillId="5" fontId="30" numFmtId="1000" quotePrefix="false">
      <alignment horizontal="center" wrapText="true"/>
      <protection/>
    </xf>
    <xf applyAlignment="true" applyBorder="true" applyFill="true" applyFont="true" applyNumberFormat="true" borderId="1212" fillId="5" fontId="30" numFmtId="1000" quotePrefix="false">
      <alignment horizontal="center" wrapText="true"/>
      <protection/>
    </xf>
    <xf applyAlignment="true" applyBorder="true" applyFill="true" applyFont="true" applyNumberFormat="true" borderId="1213" fillId="5" fontId="30" numFmtId="1000" quotePrefix="false">
      <alignment horizontal="center" wrapText="true"/>
      <protection/>
    </xf>
    <xf applyAlignment="true" applyBorder="true" applyFill="false" applyFont="true" applyNumberFormat="true" borderId="1214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15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16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1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18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19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0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1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2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3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4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5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6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8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29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0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1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2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3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4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5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6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8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9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0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1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2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3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4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5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6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8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49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50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51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52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53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54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55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56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5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58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08" fillId="0" fontId="26" numFmtId="1000" quotePrefix="false">
      <alignment horizontal="left" vertical="top" wrapText="true"/>
      <protection/>
    </xf>
    <xf applyAlignment="true" applyBorder="true" applyFill="true" applyFont="true" applyNumberFormat="true" borderId="1194" fillId="7" fontId="31" numFmtId="1005" quotePrefix="false">
      <alignment horizontal="center" vertical="top" wrapText="true"/>
      <protection/>
    </xf>
    <xf applyAlignment="true" applyBorder="true" applyFill="false" applyFont="true" applyNumberFormat="true" borderId="123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3" fillId="0" fontId="31" numFmtId="1005" quotePrefix="false">
      <alignment horizontal="center" vertical="top" wrapText="true"/>
      <protection/>
    </xf>
    <xf applyAlignment="true" applyBorder="true" applyFill="false" applyFont="true" applyNumberFormat="true" borderId="1259" fillId="0" fontId="31" numFmtId="1005" quotePrefix="false">
      <alignment horizontal="center" vertical="top" wrapText="true"/>
      <protection/>
    </xf>
    <xf applyAlignment="true" applyBorder="true" applyFill="false" applyFont="true" applyNumberFormat="true" borderId="1260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61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62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63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64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65" fillId="0" fontId="31" numFmtId="1003" quotePrefix="false">
      <alignment horizontal="center" vertical="top" wrapText="true"/>
      <protection/>
    </xf>
    <xf applyAlignment="true" applyBorder="true" applyFill="true" applyFont="true" applyNumberFormat="true" borderId="332" fillId="7" fontId="31" numFmtId="1005" quotePrefix="false">
      <alignment horizontal="center" vertical="top" wrapText="true"/>
      <protection/>
    </xf>
    <xf applyAlignment="true" applyBorder="true" applyFill="false" applyFont="true" applyNumberFormat="true" borderId="4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47" fillId="0" fontId="31" numFmtId="1005" quotePrefix="false">
      <alignment horizontal="center" vertical="top" wrapText="true"/>
      <protection/>
    </xf>
    <xf applyAlignment="true" applyBorder="true" applyFill="false" applyFont="true" applyNumberFormat="true" borderId="93" fillId="0" fontId="31" numFmtId="1005" quotePrefix="false">
      <alignment horizontal="center" vertical="top" wrapText="true"/>
      <protection/>
    </xf>
    <xf applyAlignment="true" applyBorder="true" applyFill="false" applyFont="true" applyNumberFormat="true" borderId="1266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6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68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69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0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1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2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3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4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5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6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8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79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80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81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82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83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84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85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86" fillId="0" fontId="31" numFmtId="1003" quotePrefix="false">
      <alignment horizontal="center" vertical="top" wrapText="true"/>
      <protection/>
    </xf>
    <xf applyAlignment="true" applyBorder="true" applyFill="true" applyFont="true" applyNumberFormat="true" borderId="1287" fillId="7" fontId="31" numFmtId="1005" quotePrefix="false">
      <alignment horizontal="center" vertical="top" wrapText="true"/>
      <protection/>
    </xf>
    <xf applyAlignment="true" applyBorder="true" applyFill="false" applyFont="true" applyNumberFormat="true" borderId="95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95" fillId="0" fontId="31" numFmtId="1005" quotePrefix="false">
      <alignment horizontal="center" vertical="top" wrapText="true"/>
      <protection/>
    </xf>
    <xf applyAlignment="true" applyBorder="true" applyFill="false" applyFont="true" applyNumberFormat="true" borderId="1288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89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90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17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291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292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293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294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94" fillId="0" fontId="31" numFmtId="1005" quotePrefix="false">
      <alignment horizontal="center" vertical="top" wrapText="true"/>
      <protection/>
    </xf>
    <xf applyAlignment="true" applyBorder="true" applyFill="false" applyFont="true" applyNumberFormat="true" borderId="1295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296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29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298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299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300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302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301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303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304" fillId="0" fontId="31" numFmtId="1005" quotePrefix="false">
      <alignment horizontal="center" vertical="center" wrapText="true"/>
      <protection/>
    </xf>
    <xf applyAlignment="true" applyBorder="true" applyFill="false" applyFont="true" applyNumberFormat="true" borderId="1305" fillId="0" fontId="31" numFmtId="1005" quotePrefix="false">
      <alignment horizontal="center" vertical="center" wrapText="true"/>
      <protection/>
    </xf>
    <xf applyAlignment="true" applyBorder="true" applyFill="true" applyFont="true" applyNumberFormat="true" borderId="117" fillId="7" fontId="31" numFmtId="1005" quotePrefix="false">
      <alignment horizontal="center" vertical="top" wrapText="true"/>
      <protection/>
    </xf>
    <xf applyAlignment="true" applyBorder="false" applyFill="false" applyFont="true" applyNumberFormat="true" borderId="0" fillId="0" fontId="43" numFmtId="1000" quotePrefix="false">
      <alignment horizontal="left" wrapText="true"/>
      <protection/>
    </xf>
    <xf applyAlignment="true" applyBorder="true" applyFill="false" applyFont="true" applyNumberFormat="true" borderId="318" fillId="0" fontId="31" numFmtId="1005" quotePrefix="false">
      <alignment horizontal="center" vertical="top" wrapText="true"/>
      <protection/>
    </xf>
    <xf applyAlignment="true" applyBorder="true" applyFill="false" applyFont="true" applyNumberFormat="true" borderId="1306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307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308" fillId="0" fontId="31" numFmtId="1003" quotePrefix="false">
      <alignment horizontal="center" vertical="top" wrapText="true"/>
      <protection/>
    </xf>
    <xf applyAlignment="true" applyBorder="true" applyFill="false" applyFont="true" applyNumberFormat="true" borderId="114" fillId="0" fontId="55" numFmtId="1000" quotePrefix="false">
      <alignment vertical="center"/>
    </xf>
    <xf applyAlignment="true" applyBorder="false" applyFill="false" applyFont="true" applyNumberFormat="true" borderId="0" fillId="0" fontId="56" numFmtId="1000" quotePrefix="false">
      <alignment horizontal="center" wrapText="true"/>
    </xf>
    <xf applyAlignment="true" applyBorder="true" applyFill="true" applyFont="true" applyNumberFormat="true" borderId="114" fillId="4" fontId="23" numFmtId="1000" quotePrefix="false">
      <alignment horizontal="center" vertical="center" wrapText="true"/>
    </xf>
    <xf applyAlignment="true" applyBorder="true" applyFill="true" applyFont="true" applyNumberFormat="true" borderId="1309" fillId="4" fontId="19" numFmtId="1000" quotePrefix="false">
      <alignment horizontal="center" vertical="center" wrapText="true"/>
    </xf>
    <xf applyAlignment="true" applyBorder="true" applyFill="true" applyFont="true" applyNumberFormat="true" borderId="1310" fillId="4" fontId="19" numFmtId="1000" quotePrefix="false">
      <alignment horizontal="center" vertical="center" wrapText="true"/>
    </xf>
    <xf applyAlignment="true" applyBorder="true" applyFill="false" applyFont="true" applyNumberFormat="true" borderId="112" fillId="0" fontId="49" numFmtId="1000" quotePrefix="false">
      <alignment horizontal="center" vertical="top" wrapText="true"/>
    </xf>
    <xf applyAlignment="true" applyBorder="true" applyFill="false" applyFont="true" applyNumberFormat="true" borderId="318" fillId="0" fontId="57" numFmtId="1000" quotePrefix="false">
      <alignment horizontal="left" vertical="top" wrapText="true"/>
    </xf>
    <xf applyAlignment="true" applyBorder="true" applyFill="false" applyFont="true" applyNumberFormat="true" borderId="110" fillId="0" fontId="50" numFmtId="1003" quotePrefix="false">
      <alignment horizontal="center" vertical="center" wrapText="true"/>
    </xf>
    <xf applyAlignment="true" applyBorder="true" applyFill="false" applyFont="true" applyNumberFormat="true" borderId="110" fillId="0" fontId="50" numFmtId="1003" quotePrefix="false">
      <alignment horizontal="center" vertical="top" wrapText="true"/>
    </xf>
    <xf applyAlignment="true" applyBorder="true" applyFill="false" applyFont="true" applyNumberFormat="true" borderId="1311" fillId="0" fontId="36" numFmtId="1000" quotePrefix="false">
      <alignment horizontal="center" wrapText="true"/>
    </xf>
    <xf applyAlignment="true" applyBorder="true" applyFill="false" applyFont="true" applyNumberFormat="true" borderId="1312" fillId="0" fontId="36" numFmtId="1000" quotePrefix="false">
      <alignment horizontal="center" wrapText="true"/>
    </xf>
    <xf applyAlignment="true" applyBorder="true" applyFill="false" applyFont="true" applyNumberFormat="true" borderId="1313" fillId="0" fontId="36" numFmtId="1000" quotePrefix="false">
      <alignment horizontal="center" wrapText="true"/>
    </xf>
    <xf applyAlignment="true" applyBorder="true" applyFill="true" applyFont="true" applyNumberFormat="true" borderId="1314" fillId="5" fontId="46" numFmtId="1000" quotePrefix="false">
      <alignment horizontal="center" vertical="center" wrapText="true"/>
    </xf>
    <xf applyAlignment="true" applyBorder="true" applyFill="true" applyFont="true" applyNumberFormat="true" borderId="1315" fillId="5" fontId="46" numFmtId="1000" quotePrefix="false">
      <alignment horizontal="center" vertical="center" wrapText="true"/>
    </xf>
    <xf applyAlignment="true" applyBorder="true" applyFill="true" applyFont="true" applyNumberFormat="true" borderId="1316" fillId="5" fontId="46" numFmtId="1000" quotePrefix="false">
      <alignment horizontal="center" vertical="center" wrapText="true"/>
    </xf>
    <xf applyAlignment="true" applyBorder="true" applyFill="true" applyFont="true" applyNumberFormat="true" borderId="1317" fillId="5" fontId="46" numFmtId="1000" quotePrefix="false">
      <alignment horizontal="center" vertical="center" wrapText="true"/>
    </xf>
    <xf applyAlignment="true" applyBorder="true" applyFill="false" applyFont="true" applyNumberFormat="true" borderId="125" fillId="0" fontId="49" numFmtId="1000" quotePrefix="false">
      <alignment horizontal="center" vertical="top" wrapText="true"/>
    </xf>
    <xf applyAlignment="true" applyBorder="true" applyFill="false" applyFont="true" applyNumberFormat="true" borderId="104" fillId="0" fontId="49" numFmtId="1000" quotePrefix="false">
      <alignment horizontal="center" vertical="top" wrapText="true"/>
    </xf>
    <xf applyAlignment="true" applyBorder="true" applyFill="false" applyFont="true" applyNumberFormat="true" borderId="442" fillId="0" fontId="57" numFmtId="1000" quotePrefix="false">
      <alignment horizontal="left" vertical="top" wrapText="true"/>
    </xf>
    <xf applyAlignment="true" applyBorder="true" applyFill="false" applyFont="true" applyNumberFormat="true" borderId="537" fillId="0" fontId="57" numFmtId="1000" quotePrefix="false">
      <alignment horizontal="left" vertical="top" wrapText="true"/>
    </xf>
    <xf applyAlignment="true" applyBorder="true" applyFill="true" applyFont="true" applyNumberFormat="true" borderId="123" fillId="2" fontId="12" numFmtId="1000" quotePrefix="false">
      <alignment horizontal="center" vertical="center" wrapText="true"/>
    </xf>
    <xf applyAlignment="true" applyBorder="true" applyFill="false" applyFont="true" applyNumberFormat="true" borderId="102" fillId="0" fontId="50" numFmtId="1003" quotePrefix="false">
      <alignment horizontal="center" vertical="top" wrapText="true"/>
    </xf>
    <xf applyAlignment="true" applyBorder="false" applyFill="false" applyFont="true" applyNumberFormat="true" borderId="0" fillId="0" fontId="49" numFmtId="1000" quotePrefix="false">
      <alignment horizontal="center" wrapText="true"/>
    </xf>
    <xf applyAlignment="true" applyBorder="false" applyFill="false" applyFont="true" applyNumberFormat="true" borderId="0" fillId="0" fontId="57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14" Target="styles.xml" Type="http://schemas.openxmlformats.org/officeDocument/2006/relationships/styles"/>
  <Relationship Id="rId13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12" Target="worksheets/sheet12.xml" Type="http://schemas.openxmlformats.org/officeDocument/2006/relationships/worksheet"/>
  <Relationship Id="rId10" Target="worksheets/sheet10.xml" Type="http://schemas.openxmlformats.org/officeDocument/2006/relationships/worksheet"/>
  <Relationship Id="rId5" Target="worksheets/sheet5.xml" Type="http://schemas.openxmlformats.org/officeDocument/2006/relationships/worksheet"/>
  <Relationship Id="rId11" Target="worksheets/sheet11.xml" Type="http://schemas.openxmlformats.org/officeDocument/2006/relationships/worksheet"/>
  <Relationship Id="rId8" Target="worksheets/sheet8.xml" Type="http://schemas.openxmlformats.org/officeDocument/2006/relationships/worksheet"/>
  <Relationship Id="rId2" Target="worksheets/sheet2.xml" Type="http://schemas.openxmlformats.org/officeDocument/2006/relationships/worksheet"/>
  <Relationship Id="rId9" Target="worksheets/sheet9.xml" Type="http://schemas.openxmlformats.org/officeDocument/2006/relationships/worksheet"/>
  <Relationship Id="rId15" Target="theme/theme1.xml" Type="http://schemas.openxmlformats.org/officeDocument/2006/relationships/theme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AB94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1.4285708485731"/>
    <col customWidth="true" max="2" min="2" outlineLevel="0" width="13.7142861009513"/>
    <col customWidth="true" max="3" min="3" outlineLevel="0" width="23.142856611192"/>
  </cols>
  <sheetData>
    <row hidden="true" ht="18" outlineLevel="0" r="2">
      <c r="A2" s="2" t="n"/>
      <c r="B2" s="3" t="s">
        <v>0</v>
      </c>
      <c r="C2" s="3" t="n"/>
      <c r="D2" s="3" t="n"/>
      <c r="E2" s="3" t="n"/>
      <c r="F2" s="3" t="n"/>
      <c r="G2" s="3" t="n"/>
      <c r="H2" s="3" t="n"/>
      <c r="I2" s="3" t="n"/>
      <c r="J2" s="3" t="n"/>
      <c r="L2" s="0" t="n"/>
    </row>
    <row hidden="true" ht="15.75" outlineLevel="0" r="3"/>
    <row hidden="true" ht="15.75" outlineLevel="0" r="4">
      <c r="A4" s="4" t="s">
        <v>2</v>
      </c>
      <c r="B4" s="7" t="s"/>
      <c r="C4" s="8" t="s"/>
      <c r="D4" s="9" t="s">
        <v>3</v>
      </c>
      <c r="E4" s="12" t="s"/>
      <c r="F4" s="14" t="s"/>
      <c r="G4" s="16" t="s"/>
      <c r="H4" s="17" t="s"/>
      <c r="I4" s="9" t="s">
        <v>4</v>
      </c>
      <c r="J4" s="20" t="s"/>
      <c r="K4" s="22" t="s"/>
      <c r="L4" s="24" t="s"/>
      <c r="M4" s="25" t="s"/>
      <c r="N4" s="9" t="s">
        <v>5</v>
      </c>
      <c r="O4" s="28" t="s"/>
      <c r="P4" s="30" t="s"/>
      <c r="Q4" s="32" t="s"/>
      <c r="R4" s="33" t="s"/>
      <c r="S4" s="9" t="s">
        <v>6</v>
      </c>
      <c r="T4" s="36" t="s"/>
      <c r="U4" s="38" t="s"/>
      <c r="V4" s="40" t="s"/>
      <c r="W4" s="41" t="s"/>
      <c r="X4" s="9" t="s">
        <v>7</v>
      </c>
      <c r="Y4" s="43" t="s"/>
      <c r="Z4" s="45" t="s"/>
      <c r="AA4" s="47" t="s"/>
      <c r="AB4" s="49" t="s"/>
    </row>
    <row hidden="true" ht="15.75" outlineLevel="0" r="5">
      <c r="A5" s="50" t="s">
        <v>8</v>
      </c>
      <c r="B5" s="52" t="s"/>
      <c r="C5" s="54" t="s"/>
      <c r="D5" s="55" t="s">
        <v>10</v>
      </c>
      <c r="E5" s="57" t="s"/>
      <c r="F5" s="59" t="s"/>
      <c r="G5" s="61" t="s"/>
      <c r="H5" s="63" t="s"/>
      <c r="I5" s="55" t="s">
        <v>10</v>
      </c>
      <c r="J5" s="65" t="s"/>
      <c r="K5" s="67" t="s"/>
      <c r="L5" s="69" t="s"/>
      <c r="M5" s="71" t="s"/>
      <c r="N5" s="55" t="s">
        <v>10</v>
      </c>
      <c r="O5" s="73" t="s"/>
      <c r="P5" s="75" t="s"/>
      <c r="Q5" s="77" t="s"/>
      <c r="R5" s="79" t="s"/>
      <c r="S5" s="55" t="s">
        <v>10</v>
      </c>
      <c r="T5" s="81" t="s"/>
      <c r="U5" s="83" t="s"/>
      <c r="V5" s="85" t="s"/>
      <c r="W5" s="87" t="s"/>
      <c r="X5" s="55" t="s">
        <v>10</v>
      </c>
      <c r="Y5" s="89" t="s"/>
      <c r="Z5" s="91" t="s"/>
      <c r="AA5" s="93" t="s"/>
      <c r="AB5" s="95" t="s"/>
    </row>
    <row hidden="true" ht="90" outlineLevel="0" r="6">
      <c r="A6" s="97" t="s">
        <v>11</v>
      </c>
      <c r="B6" s="99" t="s">
        <v>12</v>
      </c>
      <c r="C6" s="100" t="s">
        <v>13</v>
      </c>
      <c r="D6" s="101" t="s">
        <v>14</v>
      </c>
      <c r="E6" s="102" t="s">
        <v>15</v>
      </c>
      <c r="F6" s="102" t="s">
        <v>16</v>
      </c>
      <c r="G6" s="102" t="s">
        <v>17</v>
      </c>
      <c r="H6" s="103" t="s">
        <v>18</v>
      </c>
      <c r="I6" s="101" t="s">
        <v>14</v>
      </c>
      <c r="J6" s="102" t="s">
        <v>15</v>
      </c>
      <c r="K6" s="102" t="s">
        <v>16</v>
      </c>
      <c r="L6" s="102" t="s">
        <v>17</v>
      </c>
      <c r="M6" s="103" t="s">
        <v>18</v>
      </c>
      <c r="N6" s="104" t="s">
        <v>14</v>
      </c>
      <c r="O6" s="105" t="s">
        <v>15</v>
      </c>
      <c r="P6" s="105" t="s">
        <v>16</v>
      </c>
      <c r="Q6" s="105" t="s">
        <v>17</v>
      </c>
      <c r="R6" s="106" t="s">
        <v>18</v>
      </c>
      <c r="S6" s="101" t="s">
        <v>14</v>
      </c>
      <c r="T6" s="102" t="s">
        <v>15</v>
      </c>
      <c r="U6" s="102" t="s">
        <v>16</v>
      </c>
      <c r="V6" s="102" t="s">
        <v>17</v>
      </c>
      <c r="W6" s="103" t="s">
        <v>18</v>
      </c>
      <c r="X6" s="101" t="s">
        <v>14</v>
      </c>
      <c r="Y6" s="102" t="s">
        <v>15</v>
      </c>
      <c r="Z6" s="102" t="s">
        <v>16</v>
      </c>
      <c r="AA6" s="102" t="s">
        <v>17</v>
      </c>
      <c r="AB6" s="103" t="s">
        <v>18</v>
      </c>
    </row>
    <row customHeight="true" hidden="true" ht="39.75" outlineLevel="0" r="7">
      <c r="A7" s="107" t="s">
        <v>19</v>
      </c>
      <c r="B7" s="109" t="s">
        <v>20</v>
      </c>
      <c r="C7" s="111" t="s">
        <v>21</v>
      </c>
      <c r="D7" s="113" t="n">
        <v>2565</v>
      </c>
      <c r="E7" s="115" t="n">
        <v>1710</v>
      </c>
      <c r="F7" s="115" t="n">
        <v>1453.5</v>
      </c>
      <c r="G7" s="115" t="n">
        <v>1539</v>
      </c>
      <c r="H7" s="117" t="n">
        <v>1308.15</v>
      </c>
      <c r="I7" s="118" t="n">
        <v>2625</v>
      </c>
      <c r="J7" s="119" t="n">
        <v>1750</v>
      </c>
      <c r="K7" s="119" t="n">
        <v>1487.5</v>
      </c>
      <c r="L7" s="119" t="n">
        <v>1575</v>
      </c>
      <c r="M7" s="117" t="n">
        <v>1338.75</v>
      </c>
      <c r="N7" s="120" t="n">
        <v>2850</v>
      </c>
      <c r="O7" s="121" t="n">
        <v>1900</v>
      </c>
      <c r="P7" s="121" t="n">
        <v>1615</v>
      </c>
      <c r="Q7" s="121" t="n">
        <v>1710</v>
      </c>
      <c r="R7" s="120" t="n">
        <v>1454</v>
      </c>
      <c r="S7" s="118" t="n">
        <v>3135</v>
      </c>
      <c r="T7" s="119" t="n">
        <v>2100</v>
      </c>
      <c r="U7" s="119" t="n">
        <v>1777</v>
      </c>
      <c r="V7" s="119" t="n">
        <v>1881</v>
      </c>
      <c r="W7" s="117" t="n">
        <v>1599</v>
      </c>
      <c r="X7" s="118" t="n">
        <v>2700</v>
      </c>
      <c r="Y7" s="119" t="n">
        <v>1800</v>
      </c>
      <c r="Z7" s="119" t="n">
        <v>1530</v>
      </c>
      <c r="AA7" s="119" t="n">
        <v>1620</v>
      </c>
      <c r="AB7" s="117" t="n">
        <v>1377</v>
      </c>
    </row>
    <row customHeight="true" hidden="true" ht="43.5" outlineLevel="0" r="8">
      <c r="A8" s="122" t="s">
        <v>22</v>
      </c>
      <c r="B8" s="124" t="s">
        <v>20</v>
      </c>
      <c r="C8" s="126" t="s">
        <v>23</v>
      </c>
      <c r="D8" s="128" t="n">
        <v>2707.5</v>
      </c>
      <c r="E8" s="130" t="n">
        <v>1805</v>
      </c>
      <c r="F8" s="130" t="n">
        <v>1534.25</v>
      </c>
      <c r="G8" s="130" t="n">
        <v>1624.5</v>
      </c>
      <c r="H8" s="131" t="n">
        <v>1380.825</v>
      </c>
      <c r="I8" s="133" t="n">
        <v>2775</v>
      </c>
      <c r="J8" s="121" t="n">
        <v>1850</v>
      </c>
      <c r="K8" s="121" t="n">
        <v>1572.5</v>
      </c>
      <c r="L8" s="121" t="n">
        <v>1665</v>
      </c>
      <c r="M8" s="134" t="n">
        <v>1415.25</v>
      </c>
      <c r="N8" s="135" t="n">
        <v>3000</v>
      </c>
      <c r="O8" s="136" t="n">
        <v>2000</v>
      </c>
      <c r="P8" s="136" t="n">
        <v>1700</v>
      </c>
      <c r="Q8" s="136" t="n">
        <v>1800</v>
      </c>
      <c r="R8" s="120" t="n">
        <v>1530</v>
      </c>
      <c r="S8" s="133" t="n">
        <v>3293</v>
      </c>
      <c r="T8" s="121" t="n">
        <v>2200</v>
      </c>
      <c r="U8" s="121" t="n">
        <v>1866</v>
      </c>
      <c r="V8" s="121" t="n">
        <v>1976</v>
      </c>
      <c r="W8" s="134" t="n">
        <v>1679</v>
      </c>
      <c r="X8" s="133" t="n">
        <v>2850</v>
      </c>
      <c r="Y8" s="121" t="n">
        <v>1900</v>
      </c>
      <c r="Z8" s="121" t="n">
        <v>1615</v>
      </c>
      <c r="AA8" s="121" t="n">
        <v>1710</v>
      </c>
      <c r="AB8" s="134" t="n">
        <v>1453.5</v>
      </c>
    </row>
    <row customHeight="true" hidden="true" ht="43.5" outlineLevel="0" r="9">
      <c r="A9" s="122" t="s">
        <v>24</v>
      </c>
      <c r="B9" s="123" t="s">
        <v>20</v>
      </c>
      <c r="C9" s="138" t="s">
        <v>25</v>
      </c>
      <c r="D9" s="128" t="n">
        <v>2327.5</v>
      </c>
      <c r="E9" s="130" t="n">
        <v>2327.5</v>
      </c>
      <c r="F9" s="130" t="n">
        <v>1978.375</v>
      </c>
      <c r="G9" s="130" t="n"/>
      <c r="H9" s="131" t="n">
        <v>1683</v>
      </c>
      <c r="I9" s="133" t="n">
        <v>2300</v>
      </c>
      <c r="J9" s="121" t="n">
        <v>2300</v>
      </c>
      <c r="K9" s="121" t="n">
        <v>1955</v>
      </c>
      <c r="L9" s="121" t="n"/>
      <c r="M9" s="134" t="n">
        <v>1721</v>
      </c>
      <c r="N9" s="135" t="n">
        <v>2600</v>
      </c>
      <c r="O9" s="136" t="n">
        <v>2600</v>
      </c>
      <c r="P9" s="136" t="n">
        <v>2210</v>
      </c>
      <c r="Q9" s="136" t="n"/>
      <c r="R9" s="120" t="n">
        <v>1989</v>
      </c>
      <c r="S9" s="133" t="n">
        <v>2825</v>
      </c>
      <c r="T9" s="121" t="n">
        <v>2850</v>
      </c>
      <c r="U9" s="121" t="n">
        <v>2401</v>
      </c>
      <c r="V9" s="121" t="n"/>
      <c r="W9" s="134" t="n">
        <v>2161</v>
      </c>
      <c r="X9" s="133" t="n">
        <v>2450</v>
      </c>
      <c r="Y9" s="121" t="n">
        <v>2450</v>
      </c>
      <c r="Z9" s="121" t="n">
        <v>2082.5</v>
      </c>
      <c r="AA9" s="121" t="n"/>
      <c r="AB9" s="134" t="n">
        <v>1882</v>
      </c>
    </row>
    <row customHeight="true" hidden="true" ht="39.75" outlineLevel="0" r="10">
      <c r="A10" s="122" t="s">
        <v>26</v>
      </c>
      <c r="B10" s="123" t="s">
        <v>27</v>
      </c>
      <c r="C10" s="138" t="s">
        <v>28</v>
      </c>
      <c r="D10" s="143" t="n">
        <v>3063.75</v>
      </c>
      <c r="E10" s="136" t="n">
        <v>2042.5</v>
      </c>
      <c r="F10" s="136" t="n">
        <v>1736.125</v>
      </c>
      <c r="G10" s="136" t="n">
        <v>1838.25</v>
      </c>
      <c r="H10" s="144" t="n">
        <v>1562.5125</v>
      </c>
      <c r="I10" s="143" t="n">
        <v>3150</v>
      </c>
      <c r="J10" s="136" t="n">
        <v>2100</v>
      </c>
      <c r="K10" s="136" t="n">
        <v>1785</v>
      </c>
      <c r="L10" s="136" t="n">
        <v>1890</v>
      </c>
      <c r="M10" s="144" t="n">
        <v>1606.5</v>
      </c>
      <c r="N10" s="135" t="n">
        <v>3375</v>
      </c>
      <c r="O10" s="136" t="n">
        <v>2250</v>
      </c>
      <c r="P10" s="136" t="n">
        <v>1912.5</v>
      </c>
      <c r="Q10" s="136" t="n">
        <v>2025</v>
      </c>
      <c r="R10" s="144" t="n">
        <v>1721.25</v>
      </c>
      <c r="S10" s="143" t="n">
        <v>3750</v>
      </c>
      <c r="T10" s="136" t="n">
        <v>2500</v>
      </c>
      <c r="U10" s="136" t="n">
        <v>2125</v>
      </c>
      <c r="V10" s="136" t="n">
        <v>2250</v>
      </c>
      <c r="W10" s="144" t="n">
        <v>1912.5</v>
      </c>
      <c r="X10" s="143" t="n">
        <v>3225</v>
      </c>
      <c r="Y10" s="136" t="n">
        <v>2150</v>
      </c>
      <c r="Z10" s="136" t="n">
        <v>1827.5</v>
      </c>
      <c r="AA10" s="136" t="n">
        <v>1935</v>
      </c>
      <c r="AB10" s="144" t="n">
        <v>1644.75</v>
      </c>
    </row>
    <row customHeight="true" hidden="true" ht="37.5" outlineLevel="0" r="11">
      <c r="A11" s="122" t="s">
        <v>29</v>
      </c>
      <c r="B11" s="123" t="s">
        <v>27</v>
      </c>
      <c r="C11" s="138" t="s">
        <v>30</v>
      </c>
      <c r="D11" s="143" t="n">
        <v>3206.25</v>
      </c>
      <c r="E11" s="136" t="n">
        <v>2137.5</v>
      </c>
      <c r="F11" s="136" t="n">
        <v>1816.875</v>
      </c>
      <c r="G11" s="136" t="n">
        <v>1923.75</v>
      </c>
      <c r="H11" s="144" t="n">
        <v>1635.1875</v>
      </c>
      <c r="I11" s="143" t="n">
        <v>3300</v>
      </c>
      <c r="J11" s="136" t="n">
        <v>2200</v>
      </c>
      <c r="K11" s="136" t="n">
        <v>1870</v>
      </c>
      <c r="L11" s="136" t="n">
        <v>1980</v>
      </c>
      <c r="M11" s="144" t="n">
        <v>1683</v>
      </c>
      <c r="N11" s="135" t="n">
        <v>3525</v>
      </c>
      <c r="O11" s="136" t="n">
        <v>2350</v>
      </c>
      <c r="P11" s="136" t="n">
        <v>1997.5</v>
      </c>
      <c r="Q11" s="136" t="n">
        <v>2115</v>
      </c>
      <c r="R11" s="144" t="n">
        <v>1797.75</v>
      </c>
      <c r="S11" s="143" t="n">
        <v>3900</v>
      </c>
      <c r="T11" s="136" t="n">
        <v>2600</v>
      </c>
      <c r="U11" s="136" t="n">
        <v>2210</v>
      </c>
      <c r="V11" s="136" t="n">
        <v>2340</v>
      </c>
      <c r="W11" s="144" t="n">
        <v>1989</v>
      </c>
      <c r="X11" s="143" t="n">
        <v>3375</v>
      </c>
      <c r="Y11" s="136" t="n">
        <v>2250</v>
      </c>
      <c r="Z11" s="136" t="n">
        <v>1912.5</v>
      </c>
      <c r="AA11" s="136" t="n">
        <v>2025</v>
      </c>
      <c r="AB11" s="144" t="n">
        <v>1721.25</v>
      </c>
    </row>
    <row customHeight="true" hidden="true" ht="38.25" outlineLevel="0" r="12">
      <c r="A12" s="122" t="s">
        <v>31</v>
      </c>
      <c r="B12" s="124" t="s">
        <v>27</v>
      </c>
      <c r="C12" s="126" t="s">
        <v>32</v>
      </c>
      <c r="D12" s="143" t="n">
        <v>3348.75</v>
      </c>
      <c r="E12" s="136" t="n">
        <v>2232.5</v>
      </c>
      <c r="F12" s="136" t="n">
        <v>1897.625</v>
      </c>
      <c r="G12" s="136" t="n">
        <v>2009.25</v>
      </c>
      <c r="H12" s="144" t="n">
        <v>1707.8625</v>
      </c>
      <c r="I12" s="143" t="n">
        <v>3450</v>
      </c>
      <c r="J12" s="136" t="n">
        <v>2300</v>
      </c>
      <c r="K12" s="136" t="n">
        <v>1955</v>
      </c>
      <c r="L12" s="136" t="n">
        <v>2070</v>
      </c>
      <c r="M12" s="144" t="n">
        <v>1759.5</v>
      </c>
      <c r="N12" s="135" t="n">
        <v>3600</v>
      </c>
      <c r="O12" s="136" t="n">
        <v>2400</v>
      </c>
      <c r="P12" s="136" t="n">
        <v>2040</v>
      </c>
      <c r="Q12" s="136" t="n">
        <v>2160</v>
      </c>
      <c r="R12" s="144" t="n">
        <v>1836</v>
      </c>
      <c r="S12" s="143" t="n">
        <v>3975</v>
      </c>
      <c r="T12" s="136" t="n">
        <v>2650</v>
      </c>
      <c r="U12" s="136" t="n">
        <v>2252.5</v>
      </c>
      <c r="V12" s="136" t="n">
        <v>2385</v>
      </c>
      <c r="W12" s="144" t="n">
        <v>2027.25</v>
      </c>
      <c r="X12" s="143" t="n">
        <v>3525</v>
      </c>
      <c r="Y12" s="136" t="n">
        <v>2350</v>
      </c>
      <c r="Z12" s="136" t="n">
        <v>1997.5</v>
      </c>
      <c r="AA12" s="136" t="n">
        <v>2115</v>
      </c>
      <c r="AB12" s="144" t="n">
        <v>1797.75</v>
      </c>
    </row>
    <row customHeight="true" hidden="true" ht="37.5" outlineLevel="0" r="13">
      <c r="A13" s="122" t="s">
        <v>34</v>
      </c>
      <c r="B13" s="123" t="s">
        <v>27</v>
      </c>
      <c r="C13" s="138" t="s">
        <v>35</v>
      </c>
      <c r="D13" s="143" t="n">
        <v>3491.25</v>
      </c>
      <c r="E13" s="136" t="n">
        <v>2327.5</v>
      </c>
      <c r="F13" s="136" t="n">
        <v>1978.375</v>
      </c>
      <c r="G13" s="136" t="n">
        <v>2094.75</v>
      </c>
      <c r="H13" s="144" t="n">
        <v>1780.5375</v>
      </c>
      <c r="I13" s="143" t="n">
        <v>3600</v>
      </c>
      <c r="J13" s="136" t="n">
        <v>2400</v>
      </c>
      <c r="K13" s="136" t="n">
        <v>2040</v>
      </c>
      <c r="L13" s="136" t="n">
        <v>2160</v>
      </c>
      <c r="M13" s="144" t="n">
        <v>1836</v>
      </c>
      <c r="N13" s="135" t="n">
        <v>3900</v>
      </c>
      <c r="O13" s="136" t="n">
        <v>2600</v>
      </c>
      <c r="P13" s="136" t="n">
        <v>2210</v>
      </c>
      <c r="Q13" s="136" t="n">
        <v>2340</v>
      </c>
      <c r="R13" s="144" t="n">
        <v>1989</v>
      </c>
      <c r="S13" s="143" t="n">
        <v>4275</v>
      </c>
      <c r="T13" s="136" t="n">
        <v>2850</v>
      </c>
      <c r="U13" s="136" t="n">
        <v>2422.5</v>
      </c>
      <c r="V13" s="136" t="n">
        <v>2565</v>
      </c>
      <c r="W13" s="144" t="n">
        <v>2180.25</v>
      </c>
      <c r="X13" s="143" t="n">
        <v>3675</v>
      </c>
      <c r="Y13" s="136" t="n">
        <v>2450</v>
      </c>
      <c r="Z13" s="136" t="n">
        <v>2082.5</v>
      </c>
      <c r="AA13" s="136" t="n">
        <v>2205</v>
      </c>
      <c r="AB13" s="144" t="n">
        <v>1874.25</v>
      </c>
    </row>
    <row customHeight="true" hidden="true" ht="39" outlineLevel="0" r="14">
      <c r="A14" s="122" t="s">
        <v>36</v>
      </c>
      <c r="B14" s="123" t="s">
        <v>27</v>
      </c>
      <c r="C14" s="138" t="s">
        <v>37</v>
      </c>
      <c r="D14" s="143" t="n">
        <v>3990</v>
      </c>
      <c r="E14" s="136" t="n">
        <v>2660</v>
      </c>
      <c r="F14" s="136" t="n">
        <v>2261</v>
      </c>
      <c r="G14" s="136" t="n">
        <v>2394</v>
      </c>
      <c r="H14" s="144" t="n">
        <v>2034.9</v>
      </c>
      <c r="I14" s="143" t="n">
        <v>4125</v>
      </c>
      <c r="J14" s="136" t="n">
        <v>2750</v>
      </c>
      <c r="K14" s="136" t="n">
        <v>2337.5</v>
      </c>
      <c r="L14" s="136" t="n">
        <v>2475</v>
      </c>
      <c r="M14" s="144" t="n">
        <v>2103.75</v>
      </c>
      <c r="N14" s="135" t="n">
        <v>4425</v>
      </c>
      <c r="O14" s="136" t="n">
        <v>2950</v>
      </c>
      <c r="P14" s="136" t="n">
        <v>2507.5</v>
      </c>
      <c r="Q14" s="136" t="n">
        <v>2655</v>
      </c>
      <c r="R14" s="144" t="n">
        <v>2256.75</v>
      </c>
      <c r="S14" s="143" t="n">
        <v>4650</v>
      </c>
      <c r="T14" s="136" t="n">
        <v>3100</v>
      </c>
      <c r="U14" s="136" t="n">
        <v>2635</v>
      </c>
      <c r="V14" s="136" t="n">
        <v>2790</v>
      </c>
      <c r="W14" s="144" t="n">
        <v>2371.5</v>
      </c>
      <c r="X14" s="143" t="n">
        <v>4200</v>
      </c>
      <c r="Y14" s="136" t="n">
        <v>2800</v>
      </c>
      <c r="Z14" s="136" t="n">
        <v>2380</v>
      </c>
      <c r="AA14" s="136" t="n">
        <v>2520</v>
      </c>
      <c r="AB14" s="144" t="n">
        <v>2142</v>
      </c>
    </row>
    <row customHeight="true" hidden="true" ht="42.75" outlineLevel="0" r="15">
      <c r="A15" s="122" t="s">
        <v>38</v>
      </c>
      <c r="B15" s="123" t="s">
        <v>27</v>
      </c>
      <c r="C15" s="138" t="s">
        <v>39</v>
      </c>
      <c r="D15" s="143" t="n">
        <v>2422.5</v>
      </c>
      <c r="E15" s="136" t="n">
        <v>2422.5</v>
      </c>
      <c r="F15" s="136" t="n">
        <v>2059.125</v>
      </c>
      <c r="G15" s="136" t="n"/>
      <c r="H15" s="144" t="n">
        <v>1759.5</v>
      </c>
      <c r="I15" s="143" t="n">
        <v>2500</v>
      </c>
      <c r="J15" s="136" t="n">
        <v>2500</v>
      </c>
      <c r="K15" s="136" t="n">
        <v>2125</v>
      </c>
      <c r="L15" s="136" t="n"/>
      <c r="M15" s="144" t="n">
        <v>1797.75</v>
      </c>
      <c r="N15" s="135" t="n">
        <v>2650</v>
      </c>
      <c r="O15" s="136" t="n">
        <v>2800</v>
      </c>
      <c r="P15" s="136" t="n">
        <v>2253</v>
      </c>
      <c r="Q15" s="136" t="n"/>
      <c r="R15" s="144" t="n">
        <v>2027</v>
      </c>
      <c r="S15" s="143" t="n">
        <v>2880</v>
      </c>
      <c r="T15" s="136" t="n">
        <v>2900</v>
      </c>
      <c r="U15" s="136" t="n">
        <v>2448</v>
      </c>
      <c r="V15" s="136" t="n"/>
      <c r="W15" s="144" t="n">
        <v>2203</v>
      </c>
      <c r="X15" s="143" t="n">
        <v>2550</v>
      </c>
      <c r="Y15" s="136" t="n">
        <v>2550</v>
      </c>
      <c r="Z15" s="136" t="n">
        <v>2167.5</v>
      </c>
      <c r="AA15" s="136" t="n"/>
      <c r="AB15" s="144" t="n">
        <v>1962.225</v>
      </c>
    </row>
    <row customHeight="true" hidden="true" ht="57.75" outlineLevel="0" r="16">
      <c r="A16" s="122" t="s">
        <v>40</v>
      </c>
      <c r="B16" s="123" t="s">
        <v>27</v>
      </c>
      <c r="C16" s="126" t="s">
        <v>41</v>
      </c>
      <c r="D16" s="146" t="n">
        <v>2470</v>
      </c>
      <c r="E16" s="147" t="n">
        <v>2470</v>
      </c>
      <c r="F16" s="147" t="n">
        <v>2099.5</v>
      </c>
      <c r="G16" s="147" t="n"/>
      <c r="H16" s="148" t="n">
        <v>1797.75</v>
      </c>
      <c r="I16" s="146" t="n">
        <v>2550</v>
      </c>
      <c r="J16" s="147" t="n">
        <v>2550</v>
      </c>
      <c r="K16" s="147" t="n">
        <v>2167.5</v>
      </c>
      <c r="L16" s="147" t="n"/>
      <c r="M16" s="148" t="n">
        <v>1836</v>
      </c>
      <c r="N16" s="149" t="n">
        <v>2750</v>
      </c>
      <c r="O16" s="147" t="n">
        <v>2900</v>
      </c>
      <c r="P16" s="147" t="n">
        <v>2338</v>
      </c>
      <c r="Q16" s="147" t="n"/>
      <c r="R16" s="148" t="n">
        <v>2104</v>
      </c>
      <c r="S16" s="146" t="n">
        <v>2985</v>
      </c>
      <c r="T16" s="147" t="n">
        <v>3000</v>
      </c>
      <c r="U16" s="147" t="n">
        <v>2537</v>
      </c>
      <c r="V16" s="147" t="n"/>
      <c r="W16" s="148" t="n">
        <v>2284</v>
      </c>
      <c r="X16" s="146" t="n">
        <v>2600</v>
      </c>
      <c r="Y16" s="147" t="n">
        <v>2600</v>
      </c>
      <c r="Z16" s="147" t="n">
        <v>2210</v>
      </c>
      <c r="AA16" s="147" t="n"/>
      <c r="AB16" s="148" t="n">
        <v>2000.475</v>
      </c>
    </row>
    <row customHeight="true" hidden="true" ht="42" outlineLevel="0" r="17">
      <c r="A17" s="122" t="s">
        <v>43</v>
      </c>
      <c r="B17" s="123" t="s">
        <v>27</v>
      </c>
      <c r="C17" s="126" t="s">
        <v>44</v>
      </c>
      <c r="D17" s="146" t="n">
        <v>2422.5</v>
      </c>
      <c r="E17" s="147" t="n">
        <v>2422.5</v>
      </c>
      <c r="F17" s="147" t="n">
        <v>2059.125</v>
      </c>
      <c r="G17" s="147" t="n"/>
      <c r="H17" s="148" t="n">
        <v>1759.5</v>
      </c>
      <c r="I17" s="146" t="n">
        <v>2500</v>
      </c>
      <c r="J17" s="147" t="n">
        <v>2500</v>
      </c>
      <c r="K17" s="147" t="n">
        <v>2125</v>
      </c>
      <c r="L17" s="147" t="n"/>
      <c r="M17" s="148" t="n">
        <v>1797.75</v>
      </c>
      <c r="N17" s="149" t="n">
        <v>2650</v>
      </c>
      <c r="O17" s="147" t="n">
        <v>2800</v>
      </c>
      <c r="P17" s="147" t="n">
        <v>2253</v>
      </c>
      <c r="Q17" s="147" t="n"/>
      <c r="R17" s="148" t="n">
        <v>2027</v>
      </c>
      <c r="S17" s="146" t="n">
        <v>2880</v>
      </c>
      <c r="T17" s="147" t="n">
        <v>2900</v>
      </c>
      <c r="U17" s="147" t="n">
        <v>2448</v>
      </c>
      <c r="V17" s="147" t="n"/>
      <c r="W17" s="148" t="n">
        <v>2203</v>
      </c>
      <c r="X17" s="146" t="n">
        <v>2550</v>
      </c>
      <c r="Y17" s="147" t="n">
        <v>2550</v>
      </c>
      <c r="Z17" s="147" t="n">
        <v>2167.5</v>
      </c>
      <c r="AA17" s="147" t="n"/>
      <c r="AB17" s="148" t="n">
        <v>1962.225</v>
      </c>
    </row>
    <row customHeight="true" hidden="true" ht="67.5" outlineLevel="0" r="18">
      <c r="A18" s="122" t="s">
        <v>45</v>
      </c>
      <c r="B18" s="123" t="s">
        <v>27</v>
      </c>
      <c r="C18" s="126" t="s">
        <v>46</v>
      </c>
      <c r="D18" s="146" t="n">
        <v>2470</v>
      </c>
      <c r="E18" s="147" t="n">
        <v>2470</v>
      </c>
      <c r="F18" s="147" t="n">
        <v>2099.5</v>
      </c>
      <c r="G18" s="147" t="n"/>
      <c r="H18" s="148" t="n">
        <v>1797.75</v>
      </c>
      <c r="I18" s="146" t="n">
        <v>2550</v>
      </c>
      <c r="J18" s="147" t="n">
        <v>2550</v>
      </c>
      <c r="K18" s="147" t="n">
        <v>2167.5</v>
      </c>
      <c r="L18" s="147" t="n"/>
      <c r="M18" s="148" t="n">
        <v>1836</v>
      </c>
      <c r="N18" s="149" t="n">
        <v>2750</v>
      </c>
      <c r="O18" s="147" t="n">
        <v>2900</v>
      </c>
      <c r="P18" s="147" t="n">
        <v>2338</v>
      </c>
      <c r="Q18" s="147" t="n"/>
      <c r="R18" s="148" t="n">
        <v>2104</v>
      </c>
      <c r="S18" s="146" t="n">
        <v>2985</v>
      </c>
      <c r="T18" s="147" t="n">
        <v>3000</v>
      </c>
      <c r="U18" s="147" t="n">
        <v>2537</v>
      </c>
      <c r="V18" s="147" t="n"/>
      <c r="W18" s="148" t="n">
        <v>2284</v>
      </c>
      <c r="X18" s="146" t="n">
        <v>2600</v>
      </c>
      <c r="Y18" s="147" t="n">
        <v>2600</v>
      </c>
      <c r="Z18" s="147" t="n">
        <v>2210</v>
      </c>
      <c r="AA18" s="147" t="n"/>
      <c r="AB18" s="148" t="n">
        <v>2000.475</v>
      </c>
    </row>
    <row customHeight="true" hidden="true" ht="48" outlineLevel="0" r="19">
      <c r="A19" s="122" t="s">
        <v>47</v>
      </c>
      <c r="B19" s="123" t="s">
        <v>27</v>
      </c>
      <c r="C19" s="138" t="s">
        <v>48</v>
      </c>
      <c r="D19" s="150" t="n">
        <v>2660</v>
      </c>
      <c r="E19" s="151" t="n">
        <v>2660</v>
      </c>
      <c r="F19" s="151" t="n">
        <v>2261</v>
      </c>
      <c r="G19" s="151" t="n"/>
      <c r="H19" s="152" t="n">
        <v>1912.5</v>
      </c>
      <c r="I19" s="150" t="n">
        <v>2750</v>
      </c>
      <c r="J19" s="151" t="n">
        <v>2750</v>
      </c>
      <c r="K19" s="151" t="n">
        <v>2337.5</v>
      </c>
      <c r="L19" s="151" t="n"/>
      <c r="M19" s="152" t="n">
        <v>1950.75</v>
      </c>
      <c r="N19" s="153" t="n">
        <v>2800</v>
      </c>
      <c r="O19" s="151" t="n">
        <v>2950</v>
      </c>
      <c r="P19" s="151" t="n">
        <v>2380</v>
      </c>
      <c r="Q19" s="151" t="n"/>
      <c r="R19" s="152" t="n">
        <v>2142</v>
      </c>
      <c r="S19" s="150" t="n">
        <v>3035</v>
      </c>
      <c r="T19" s="151" t="n">
        <v>3050</v>
      </c>
      <c r="U19" s="151" t="n">
        <v>2580</v>
      </c>
      <c r="V19" s="151" t="n"/>
      <c r="W19" s="152" t="n">
        <v>2322</v>
      </c>
      <c r="X19" s="150" t="n">
        <v>2800</v>
      </c>
      <c r="Y19" s="151" t="n">
        <v>2800</v>
      </c>
      <c r="Z19" s="151" t="n">
        <v>2380</v>
      </c>
      <c r="AA19" s="151" t="n"/>
      <c r="AB19" s="152" t="n">
        <v>2122.875</v>
      </c>
    </row>
    <row customHeight="true" hidden="true" ht="48.75" outlineLevel="0" r="20">
      <c r="A20" s="154" t="s">
        <v>49</v>
      </c>
      <c r="B20" s="155" t="s">
        <v>50</v>
      </c>
      <c r="C20" s="156" t="s">
        <v>51</v>
      </c>
      <c r="D20" s="157" t="n">
        <v>4346.25</v>
      </c>
      <c r="E20" s="158" t="n">
        <v>2897.5</v>
      </c>
      <c r="F20" s="158" t="n">
        <v>2462.875</v>
      </c>
      <c r="G20" s="158" t="n">
        <v>2607.75</v>
      </c>
      <c r="H20" s="159" t="n">
        <v>2216.5875</v>
      </c>
      <c r="I20" s="157" t="n">
        <v>4500</v>
      </c>
      <c r="J20" s="158" t="n">
        <v>3000</v>
      </c>
      <c r="K20" s="158" t="n">
        <v>2550</v>
      </c>
      <c r="L20" s="158" t="n">
        <v>2700</v>
      </c>
      <c r="M20" s="159" t="n">
        <v>2295</v>
      </c>
      <c r="N20" s="162" t="n">
        <v>4725</v>
      </c>
      <c r="O20" s="158" t="n">
        <v>3150</v>
      </c>
      <c r="P20" s="158" t="n">
        <v>2677.5</v>
      </c>
      <c r="Q20" s="158" t="n">
        <v>2835</v>
      </c>
      <c r="R20" s="159" t="n">
        <v>2409.75</v>
      </c>
      <c r="S20" s="157" t="n">
        <v>4800</v>
      </c>
      <c r="T20" s="158" t="n">
        <v>3200</v>
      </c>
      <c r="U20" s="158" t="n">
        <v>2720</v>
      </c>
      <c r="V20" s="158" t="n">
        <v>2880</v>
      </c>
      <c r="W20" s="159" t="n">
        <v>2448</v>
      </c>
      <c r="X20" s="157" t="n">
        <v>4575</v>
      </c>
      <c r="Y20" s="158" t="n">
        <v>3050</v>
      </c>
      <c r="Z20" s="158" t="n">
        <v>2592.5</v>
      </c>
      <c r="AA20" s="158" t="n">
        <v>2745</v>
      </c>
      <c r="AB20" s="159" t="n">
        <v>2333.25</v>
      </c>
    </row>
    <row customFormat="true" customHeight="true" hidden="true" ht="48.75" outlineLevel="0" r="21" s="164">
      <c r="A21" s="165" t="s">
        <v>49</v>
      </c>
      <c r="B21" s="166" t="str">
        <f aca="false" ca="false" dt2D="false" dtr="false" t="normal">B7</f>
        <v>2 Категория</v>
      </c>
      <c r="C21" s="167" t="s">
        <v>52</v>
      </c>
      <c r="D21" s="168" t="n">
        <v>2475</v>
      </c>
      <c r="E21" s="169" t="n">
        <v>1650</v>
      </c>
      <c r="F21" s="171" t="n">
        <v>1402.5</v>
      </c>
      <c r="G21" s="171" t="n">
        <v>1485</v>
      </c>
      <c r="H21" s="173" t="n">
        <v>1262.25</v>
      </c>
      <c r="I21" s="175" t="n">
        <v>2550</v>
      </c>
      <c r="J21" s="171" t="n">
        <v>1700</v>
      </c>
      <c r="K21" s="171" t="n">
        <v>1445</v>
      </c>
      <c r="L21" s="171" t="n">
        <v>1530</v>
      </c>
      <c r="M21" s="173" t="n">
        <v>1300.5</v>
      </c>
      <c r="N21" s="182" t="n">
        <v>2700</v>
      </c>
      <c r="O21" s="171" t="n">
        <v>1800</v>
      </c>
      <c r="P21" s="171" t="n">
        <v>1530</v>
      </c>
      <c r="Q21" s="171" t="n">
        <v>1620</v>
      </c>
      <c r="R21" s="173" t="n">
        <v>1377</v>
      </c>
      <c r="S21" s="175" t="n">
        <v>3000</v>
      </c>
      <c r="T21" s="171" t="n">
        <v>2000</v>
      </c>
      <c r="U21" s="171" t="n">
        <v>1700</v>
      </c>
      <c r="V21" s="171" t="n">
        <v>1800</v>
      </c>
      <c r="W21" s="173" t="n">
        <v>1530</v>
      </c>
      <c r="X21" s="175" t="n">
        <v>2550</v>
      </c>
      <c r="Y21" s="171" t="n">
        <v>1700</v>
      </c>
      <c r="Z21" s="171" t="n">
        <v>1445</v>
      </c>
      <c r="AA21" s="171" t="n">
        <v>1530</v>
      </c>
      <c r="AB21" s="173" t="n">
        <v>1300.5</v>
      </c>
    </row>
    <row hidden="true" ht="15" outlineLevel="0" r="22">
      <c r="A22" s="186" t="s">
        <v>54</v>
      </c>
      <c r="B22" s="186" t="s"/>
      <c r="C22" s="186" t="s"/>
      <c r="D22" s="179" t="s">
        <v>58</v>
      </c>
      <c r="E22" s="189" t="s"/>
      <c r="F22" s="190" t="s"/>
      <c r="G22" s="192" t="s"/>
      <c r="H22" s="194" t="s"/>
    </row>
    <row hidden="true" ht="15" outlineLevel="0" r="23">
      <c r="A23" s="185" t="n"/>
      <c r="B23" s="185" t="n"/>
      <c r="C23" s="185" t="n"/>
    </row>
    <row hidden="true" ht="15" outlineLevel="0" r="24">
      <c r="A24" s="1" t="s">
        <v>59</v>
      </c>
      <c r="B24" s="1" t="n"/>
      <c r="C24" s="1" t="n"/>
    </row>
    <row outlineLevel="0" r="25">
      <c r="A25" s="1" t="n"/>
      <c r="B25" s="1" t="n"/>
      <c r="C25" s="1" t="n"/>
    </row>
    <row ht="18" outlineLevel="0" r="26">
      <c r="A26" s="1" t="n"/>
      <c r="B26" s="3" t="s">
        <v>60</v>
      </c>
      <c r="C26" s="1" t="n"/>
    </row>
    <row ht="15.75" outlineLevel="0" r="27"/>
    <row customHeight="true" ht="15.75" outlineLevel="0" r="28">
      <c r="A28" s="4" t="s">
        <v>2</v>
      </c>
      <c r="B28" s="211" t="s"/>
      <c r="C28" s="213" t="s"/>
      <c r="D28" s="9" t="s">
        <v>3</v>
      </c>
      <c r="E28" s="215" t="s"/>
      <c r="F28" s="217" t="s"/>
      <c r="G28" s="219" t="s"/>
      <c r="H28" s="220" t="s"/>
      <c r="I28" s="9" t="s">
        <v>4</v>
      </c>
      <c r="J28" s="222" t="s"/>
      <c r="K28" s="224" t="s"/>
      <c r="L28" s="226" t="s"/>
      <c r="M28" s="228" t="s"/>
      <c r="N28" s="9" t="s">
        <v>5</v>
      </c>
      <c r="O28" s="230" t="s"/>
      <c r="P28" s="232" t="s"/>
      <c r="Q28" s="234" t="s"/>
      <c r="R28" s="236" t="s"/>
      <c r="S28" s="9" t="s">
        <v>6</v>
      </c>
      <c r="T28" s="238" t="s"/>
      <c r="U28" s="241" t="s"/>
      <c r="V28" s="242" t="s"/>
      <c r="W28" s="244" t="s"/>
      <c r="X28" s="9" t="s">
        <v>7</v>
      </c>
      <c r="Y28" s="246" t="s"/>
      <c r="Z28" s="247" t="s"/>
      <c r="AA28" s="249" t="s"/>
      <c r="AB28" s="251" t="s"/>
    </row>
    <row ht="15.75" outlineLevel="0" r="29">
      <c r="A29" s="50" t="s">
        <v>8</v>
      </c>
      <c r="B29" s="254" t="s"/>
      <c r="C29" s="256" t="s"/>
      <c r="D29" s="55" t="s">
        <v>62</v>
      </c>
      <c r="E29" s="259" t="s"/>
      <c r="F29" s="260" t="s"/>
      <c r="G29" s="261" t="s"/>
      <c r="H29" s="262" t="s"/>
      <c r="I29" s="55" t="s">
        <v>62</v>
      </c>
      <c r="J29" s="263" t="s"/>
      <c r="K29" s="264" t="s"/>
      <c r="L29" s="265" t="s"/>
      <c r="M29" s="266" t="s"/>
      <c r="N29" s="55" t="s">
        <v>62</v>
      </c>
      <c r="O29" s="267" t="s"/>
      <c r="P29" s="268" t="s"/>
      <c r="Q29" s="269" t="s"/>
      <c r="R29" s="270" t="s"/>
      <c r="S29" s="55" t="s">
        <v>62</v>
      </c>
      <c r="T29" s="271" t="s"/>
      <c r="U29" s="272" t="s"/>
      <c r="V29" s="273" t="s"/>
      <c r="W29" s="274" t="s"/>
      <c r="X29" s="55" t="s">
        <v>62</v>
      </c>
      <c r="Y29" s="275" t="s"/>
      <c r="Z29" s="276" t="s"/>
      <c r="AA29" s="277" t="s"/>
      <c r="AB29" s="278" t="s"/>
    </row>
    <row ht="90" outlineLevel="0" r="30">
      <c r="A30" s="97" t="s">
        <v>11</v>
      </c>
      <c r="B30" s="99" t="s">
        <v>12</v>
      </c>
      <c r="C30" s="100" t="s">
        <v>13</v>
      </c>
      <c r="D30" s="101" t="s">
        <v>14</v>
      </c>
      <c r="E30" s="102" t="s">
        <v>15</v>
      </c>
      <c r="F30" s="102" t="s">
        <v>16</v>
      </c>
      <c r="G30" s="102" t="s">
        <v>17</v>
      </c>
      <c r="H30" s="103" t="s">
        <v>18</v>
      </c>
      <c r="I30" s="101" t="s">
        <v>14</v>
      </c>
      <c r="J30" s="102" t="s">
        <v>15</v>
      </c>
      <c r="K30" s="102" t="s">
        <v>16</v>
      </c>
      <c r="L30" s="102" t="s">
        <v>17</v>
      </c>
      <c r="M30" s="103" t="s">
        <v>18</v>
      </c>
      <c r="N30" s="101" t="s">
        <v>14</v>
      </c>
      <c r="O30" s="102" t="s">
        <v>15</v>
      </c>
      <c r="P30" s="102" t="s">
        <v>16</v>
      </c>
      <c r="Q30" s="102" t="s">
        <v>17</v>
      </c>
      <c r="R30" s="103" t="s">
        <v>18</v>
      </c>
      <c r="S30" s="101" t="s">
        <v>14</v>
      </c>
      <c r="T30" s="102" t="s">
        <v>15</v>
      </c>
      <c r="U30" s="102" t="s">
        <v>16</v>
      </c>
      <c r="V30" s="102" t="s">
        <v>17</v>
      </c>
      <c r="W30" s="103" t="s">
        <v>18</v>
      </c>
      <c r="X30" s="101" t="s">
        <v>14</v>
      </c>
      <c r="Y30" s="102" t="s">
        <v>15</v>
      </c>
      <c r="Z30" s="102" t="s">
        <v>16</v>
      </c>
      <c r="AA30" s="102" t="s">
        <v>17</v>
      </c>
      <c r="AB30" s="103" t="s">
        <v>18</v>
      </c>
    </row>
    <row customHeight="true" ht="41.25" outlineLevel="0" r="31">
      <c r="A31" s="283" t="s">
        <v>19</v>
      </c>
      <c r="B31" s="108" t="s">
        <v>20</v>
      </c>
      <c r="C31" s="284" t="s">
        <v>21</v>
      </c>
      <c r="D31" s="285" t="n">
        <v>3180</v>
      </c>
      <c r="E31" s="286" t="n">
        <v>2120</v>
      </c>
      <c r="F31" s="286" t="n">
        <v>1802</v>
      </c>
      <c r="G31" s="286" t="n">
        <v>1908</v>
      </c>
      <c r="H31" s="287" t="n">
        <v>1621.8</v>
      </c>
      <c r="I31" s="285" t="n">
        <v>3900</v>
      </c>
      <c r="J31" s="286" t="n">
        <v>2600</v>
      </c>
      <c r="K31" s="286" t="n">
        <v>2210</v>
      </c>
      <c r="L31" s="286" t="n">
        <v>2340</v>
      </c>
      <c r="M31" s="287" t="n">
        <v>1989</v>
      </c>
      <c r="N31" s="285" t="n">
        <v>4125</v>
      </c>
      <c r="O31" s="286" t="n">
        <v>2750</v>
      </c>
      <c r="P31" s="286" t="n">
        <v>2337.5</v>
      </c>
      <c r="Q31" s="286" t="n">
        <v>2475</v>
      </c>
      <c r="R31" s="287" t="n">
        <v>2103.75</v>
      </c>
      <c r="S31" s="285" t="n">
        <v>4425</v>
      </c>
      <c r="T31" s="286" t="n">
        <v>2950</v>
      </c>
      <c r="U31" s="286" t="n">
        <v>2507.5</v>
      </c>
      <c r="V31" s="286" t="n">
        <v>2655</v>
      </c>
      <c r="W31" s="287" t="n">
        <v>2256.75</v>
      </c>
      <c r="X31" s="285" t="n">
        <v>3975</v>
      </c>
      <c r="Y31" s="286" t="n">
        <v>2650</v>
      </c>
      <c r="Z31" s="286" t="n">
        <v>2252.5</v>
      </c>
      <c r="AA31" s="286" t="n">
        <v>2385</v>
      </c>
      <c r="AB31" s="287" t="n">
        <v>2027.25</v>
      </c>
    </row>
    <row customHeight="true" ht="46.5" outlineLevel="0" r="32">
      <c r="A32" s="292" t="s">
        <v>22</v>
      </c>
      <c r="B32" s="123" t="s">
        <v>20</v>
      </c>
      <c r="C32" s="138" t="s">
        <v>23</v>
      </c>
      <c r="D32" s="293" t="n">
        <v>3300</v>
      </c>
      <c r="E32" s="294" t="n">
        <v>2200</v>
      </c>
      <c r="F32" s="294" t="n">
        <v>1870</v>
      </c>
      <c r="G32" s="294" t="n">
        <v>1980</v>
      </c>
      <c r="H32" s="295" t="n">
        <v>1683</v>
      </c>
      <c r="I32" s="293" t="n">
        <v>4050</v>
      </c>
      <c r="J32" s="294" t="n">
        <v>2700</v>
      </c>
      <c r="K32" s="294" t="n">
        <v>2295</v>
      </c>
      <c r="L32" s="294" t="n">
        <v>2430</v>
      </c>
      <c r="M32" s="295" t="n">
        <v>2065.5</v>
      </c>
      <c r="N32" s="293" t="n">
        <v>4275</v>
      </c>
      <c r="O32" s="294" t="n">
        <v>2850</v>
      </c>
      <c r="P32" s="294" t="n">
        <v>2422.5</v>
      </c>
      <c r="Q32" s="294" t="n">
        <v>2565</v>
      </c>
      <c r="R32" s="295" t="n">
        <v>2180.25</v>
      </c>
      <c r="S32" s="293" t="n">
        <v>4575</v>
      </c>
      <c r="T32" s="294" t="n">
        <v>3050</v>
      </c>
      <c r="U32" s="294" t="n">
        <v>2592.5</v>
      </c>
      <c r="V32" s="294" t="n">
        <v>2745</v>
      </c>
      <c r="W32" s="295" t="n">
        <v>2333.25</v>
      </c>
      <c r="X32" s="293" t="n">
        <v>4125</v>
      </c>
      <c r="Y32" s="294" t="n">
        <v>2750</v>
      </c>
      <c r="Z32" s="294" t="n">
        <v>2337.5</v>
      </c>
      <c r="AA32" s="294" t="n">
        <v>2475</v>
      </c>
      <c r="AB32" s="295" t="n">
        <v>2103.75</v>
      </c>
    </row>
    <row customHeight="true" ht="44.25" outlineLevel="0" r="33">
      <c r="A33" s="292" t="s">
        <v>24</v>
      </c>
      <c r="B33" s="123" t="s">
        <v>20</v>
      </c>
      <c r="C33" s="138" t="s">
        <v>25</v>
      </c>
      <c r="D33" s="297" t="n">
        <v>2640</v>
      </c>
      <c r="E33" s="298" t="n">
        <v>2640</v>
      </c>
      <c r="F33" s="298" t="n">
        <v>2244</v>
      </c>
      <c r="G33" s="298" t="n"/>
      <c r="H33" s="299" t="n">
        <v>2333</v>
      </c>
      <c r="I33" s="297" t="n">
        <v>3150</v>
      </c>
      <c r="J33" s="298" t="n">
        <v>3150</v>
      </c>
      <c r="K33" s="298" t="n">
        <v>2677.5</v>
      </c>
      <c r="L33" s="298" t="n"/>
      <c r="M33" s="299" t="n">
        <v>2372</v>
      </c>
      <c r="N33" s="297" t="n">
        <v>3450</v>
      </c>
      <c r="O33" s="298" t="n">
        <v>3450</v>
      </c>
      <c r="P33" s="298" t="n">
        <v>2932.5</v>
      </c>
      <c r="Q33" s="298" t="n"/>
      <c r="R33" s="299" t="n">
        <v>2639</v>
      </c>
      <c r="S33" s="297" t="n">
        <v>3700</v>
      </c>
      <c r="T33" s="298" t="n">
        <v>3700</v>
      </c>
      <c r="U33" s="298" t="n">
        <v>3145</v>
      </c>
      <c r="V33" s="298" t="n"/>
      <c r="W33" s="299" t="n">
        <v>2811</v>
      </c>
      <c r="X33" s="297" t="n">
        <v>3300</v>
      </c>
      <c r="Y33" s="298" t="n">
        <v>3300</v>
      </c>
      <c r="Z33" s="298" t="n">
        <v>2805</v>
      </c>
      <c r="AA33" s="298" t="n"/>
      <c r="AB33" s="299" t="n">
        <v>2532</v>
      </c>
    </row>
    <row customHeight="true" ht="45" outlineLevel="0" r="34">
      <c r="A34" s="292" t="s">
        <v>26</v>
      </c>
      <c r="B34" s="123" t="s">
        <v>27</v>
      </c>
      <c r="C34" s="138" t="s">
        <v>28</v>
      </c>
      <c r="D34" s="297" t="n">
        <v>3600</v>
      </c>
      <c r="E34" s="298" t="n">
        <v>2400</v>
      </c>
      <c r="F34" s="298" t="n">
        <v>2040</v>
      </c>
      <c r="G34" s="298" t="n">
        <v>2160</v>
      </c>
      <c r="H34" s="299" t="n">
        <v>1836</v>
      </c>
      <c r="I34" s="297" t="n">
        <v>4425</v>
      </c>
      <c r="J34" s="298" t="n">
        <v>2950</v>
      </c>
      <c r="K34" s="298" t="n">
        <v>2507.5</v>
      </c>
      <c r="L34" s="298" t="n">
        <v>2655</v>
      </c>
      <c r="M34" s="299" t="n">
        <v>2256.75</v>
      </c>
      <c r="N34" s="297" t="n">
        <v>4650</v>
      </c>
      <c r="O34" s="298" t="n">
        <v>3100</v>
      </c>
      <c r="P34" s="298" t="n">
        <v>2635</v>
      </c>
      <c r="Q34" s="298" t="n">
        <v>2790</v>
      </c>
      <c r="R34" s="299" t="n">
        <v>2371.5</v>
      </c>
      <c r="S34" s="297" t="n">
        <v>5025</v>
      </c>
      <c r="T34" s="298" t="n">
        <v>3350</v>
      </c>
      <c r="U34" s="298" t="n">
        <v>2847.5</v>
      </c>
      <c r="V34" s="298" t="n">
        <v>3015</v>
      </c>
      <c r="W34" s="299" t="n">
        <v>2562.75</v>
      </c>
      <c r="X34" s="297" t="n">
        <v>4500</v>
      </c>
      <c r="Y34" s="298" t="n">
        <v>3000</v>
      </c>
      <c r="Z34" s="298" t="n">
        <v>2550</v>
      </c>
      <c r="AA34" s="298" t="n">
        <v>2700</v>
      </c>
      <c r="AB34" s="299" t="n">
        <v>2295</v>
      </c>
    </row>
    <row customHeight="true" ht="42" outlineLevel="0" r="35">
      <c r="A35" s="292" t="s">
        <v>29</v>
      </c>
      <c r="B35" s="123" t="s">
        <v>27</v>
      </c>
      <c r="C35" s="138" t="s">
        <v>30</v>
      </c>
      <c r="D35" s="297" t="n">
        <v>3720</v>
      </c>
      <c r="E35" s="298" t="n">
        <v>2480</v>
      </c>
      <c r="F35" s="298" t="n">
        <v>2108</v>
      </c>
      <c r="G35" s="298" t="n">
        <v>2232</v>
      </c>
      <c r="H35" s="299" t="n">
        <v>1897.2</v>
      </c>
      <c r="I35" s="297" t="n">
        <v>4575</v>
      </c>
      <c r="J35" s="298" t="n">
        <v>3050</v>
      </c>
      <c r="K35" s="298" t="n">
        <v>2592.5</v>
      </c>
      <c r="L35" s="298" t="n">
        <v>2745</v>
      </c>
      <c r="M35" s="299" t="n">
        <v>2333.25</v>
      </c>
      <c r="N35" s="297" t="n">
        <v>4800</v>
      </c>
      <c r="O35" s="298" t="n">
        <v>3200</v>
      </c>
      <c r="P35" s="298" t="n">
        <v>2720</v>
      </c>
      <c r="Q35" s="298" t="n">
        <v>2880</v>
      </c>
      <c r="R35" s="299" t="n">
        <v>2448</v>
      </c>
      <c r="S35" s="297" t="n">
        <v>5175</v>
      </c>
      <c r="T35" s="298" t="n">
        <v>3450</v>
      </c>
      <c r="U35" s="298" t="n">
        <v>2932.5</v>
      </c>
      <c r="V35" s="298" t="n">
        <v>3105</v>
      </c>
      <c r="W35" s="299" t="n">
        <v>2639.25</v>
      </c>
      <c r="X35" s="297" t="n">
        <v>4650</v>
      </c>
      <c r="Y35" s="298" t="n">
        <v>3100</v>
      </c>
      <c r="Z35" s="298" t="n">
        <v>2635</v>
      </c>
      <c r="AA35" s="298" t="n">
        <v>2790</v>
      </c>
      <c r="AB35" s="299" t="n">
        <v>2371.5</v>
      </c>
    </row>
    <row customHeight="true" ht="38.25" outlineLevel="0" r="36">
      <c r="A36" s="292" t="s">
        <v>31</v>
      </c>
      <c r="B36" s="123" t="s">
        <v>27</v>
      </c>
      <c r="C36" s="138" t="s">
        <v>32</v>
      </c>
      <c r="D36" s="297" t="n">
        <v>3840</v>
      </c>
      <c r="E36" s="298" t="n">
        <v>2560</v>
      </c>
      <c r="F36" s="298" t="n">
        <v>2176</v>
      </c>
      <c r="G36" s="298" t="n">
        <v>2304</v>
      </c>
      <c r="H36" s="299" t="n">
        <v>1958.4</v>
      </c>
      <c r="I36" s="297" t="n">
        <v>4725</v>
      </c>
      <c r="J36" s="298" t="n">
        <v>3150</v>
      </c>
      <c r="K36" s="298" t="n">
        <v>2677.5</v>
      </c>
      <c r="L36" s="298" t="n">
        <v>2835</v>
      </c>
      <c r="M36" s="299" t="n">
        <v>2409.75</v>
      </c>
      <c r="N36" s="297" t="n">
        <v>4875</v>
      </c>
      <c r="O36" s="298" t="n">
        <v>3250</v>
      </c>
      <c r="P36" s="298" t="n">
        <v>2762.5</v>
      </c>
      <c r="Q36" s="298" t="n">
        <v>2925</v>
      </c>
      <c r="R36" s="299" t="n">
        <v>2486.25</v>
      </c>
      <c r="S36" s="297" t="n">
        <v>5250</v>
      </c>
      <c r="T36" s="298" t="n">
        <v>3500</v>
      </c>
      <c r="U36" s="298" t="n">
        <v>2975</v>
      </c>
      <c r="V36" s="298" t="n">
        <v>3150</v>
      </c>
      <c r="W36" s="299" t="n">
        <v>2677.5</v>
      </c>
      <c r="X36" s="297" t="n">
        <v>4800</v>
      </c>
      <c r="Y36" s="298" t="n">
        <v>3200</v>
      </c>
      <c r="Z36" s="298" t="n">
        <v>2720</v>
      </c>
      <c r="AA36" s="298" t="n">
        <v>2880</v>
      </c>
      <c r="AB36" s="299" t="n">
        <v>2448</v>
      </c>
    </row>
    <row customHeight="true" ht="45.75" outlineLevel="0" r="37">
      <c r="A37" s="122" t="s">
        <v>34</v>
      </c>
      <c r="B37" s="124" t="s">
        <v>27</v>
      </c>
      <c r="C37" s="126" t="s">
        <v>35</v>
      </c>
      <c r="D37" s="297" t="n">
        <v>3960</v>
      </c>
      <c r="E37" s="298" t="n">
        <v>2640</v>
      </c>
      <c r="F37" s="298" t="n">
        <v>2244</v>
      </c>
      <c r="G37" s="298" t="n">
        <v>2376</v>
      </c>
      <c r="H37" s="299" t="n">
        <v>2019.6</v>
      </c>
      <c r="I37" s="297" t="n">
        <v>4875</v>
      </c>
      <c r="J37" s="298" t="n">
        <v>3250</v>
      </c>
      <c r="K37" s="298" t="n">
        <v>2762.5</v>
      </c>
      <c r="L37" s="298" t="n">
        <v>2925</v>
      </c>
      <c r="M37" s="299" t="n">
        <v>2486.25</v>
      </c>
      <c r="N37" s="297" t="n">
        <v>5175</v>
      </c>
      <c r="O37" s="298" t="n">
        <v>3450</v>
      </c>
      <c r="P37" s="298" t="n">
        <v>2932.5</v>
      </c>
      <c r="Q37" s="298" t="n">
        <v>3105</v>
      </c>
      <c r="R37" s="299" t="n">
        <v>2639.25</v>
      </c>
      <c r="S37" s="297" t="n">
        <v>5550</v>
      </c>
      <c r="T37" s="298" t="n">
        <v>3700</v>
      </c>
      <c r="U37" s="298" t="n">
        <v>3145</v>
      </c>
      <c r="V37" s="298" t="n">
        <v>3330</v>
      </c>
      <c r="W37" s="299" t="n">
        <v>2830.5</v>
      </c>
      <c r="X37" s="297" t="n">
        <v>4950</v>
      </c>
      <c r="Y37" s="298" t="n">
        <v>3300</v>
      </c>
      <c r="Z37" s="298" t="n">
        <v>2805</v>
      </c>
      <c r="AA37" s="298" t="n">
        <v>2970</v>
      </c>
      <c r="AB37" s="299" t="n">
        <v>2524.5</v>
      </c>
    </row>
    <row customHeight="true" ht="43.5" outlineLevel="0" r="38">
      <c r="A38" s="292" t="s">
        <v>36</v>
      </c>
      <c r="B38" s="123" t="s">
        <v>27</v>
      </c>
      <c r="C38" s="138" t="s">
        <v>37</v>
      </c>
      <c r="D38" s="297" t="n">
        <v>4380</v>
      </c>
      <c r="E38" s="298" t="n">
        <v>2920</v>
      </c>
      <c r="F38" s="298" t="n">
        <v>2482</v>
      </c>
      <c r="G38" s="298" t="n">
        <v>2628</v>
      </c>
      <c r="H38" s="299" t="n">
        <v>2233.8</v>
      </c>
      <c r="I38" s="297" t="n">
        <v>5400</v>
      </c>
      <c r="J38" s="298" t="n">
        <v>3600</v>
      </c>
      <c r="K38" s="298" t="n">
        <v>3060</v>
      </c>
      <c r="L38" s="298" t="n">
        <v>3240</v>
      </c>
      <c r="M38" s="299" t="n">
        <v>2754</v>
      </c>
      <c r="N38" s="297" t="n">
        <v>5700</v>
      </c>
      <c r="O38" s="298" t="n">
        <v>3800</v>
      </c>
      <c r="P38" s="298" t="n">
        <v>3230</v>
      </c>
      <c r="Q38" s="298" t="n">
        <v>3420</v>
      </c>
      <c r="R38" s="299" t="n">
        <v>2907</v>
      </c>
      <c r="S38" s="297" t="n">
        <v>5925</v>
      </c>
      <c r="T38" s="298" t="n">
        <v>3950</v>
      </c>
      <c r="U38" s="298" t="n">
        <v>3357.5</v>
      </c>
      <c r="V38" s="298" t="n">
        <v>3555</v>
      </c>
      <c r="W38" s="299" t="n">
        <v>3021.75</v>
      </c>
      <c r="X38" s="297" t="n">
        <v>5475</v>
      </c>
      <c r="Y38" s="298" t="n">
        <v>3650</v>
      </c>
      <c r="Z38" s="298" t="n">
        <v>3102.5</v>
      </c>
      <c r="AA38" s="298" t="n">
        <v>3285</v>
      </c>
      <c r="AB38" s="299" t="n">
        <v>2792.25</v>
      </c>
    </row>
    <row customHeight="true" ht="42" outlineLevel="0" r="39">
      <c r="A39" s="292" t="s">
        <v>38</v>
      </c>
      <c r="B39" s="123" t="s">
        <v>27</v>
      </c>
      <c r="C39" s="138" t="s">
        <v>39</v>
      </c>
      <c r="D39" s="297" t="n">
        <v>2720</v>
      </c>
      <c r="E39" s="298" t="n">
        <v>2720</v>
      </c>
      <c r="F39" s="298" t="n">
        <v>2312</v>
      </c>
      <c r="G39" s="298" t="n"/>
      <c r="H39" s="299" t="n">
        <v>2410</v>
      </c>
      <c r="I39" s="297" t="n">
        <v>3350</v>
      </c>
      <c r="J39" s="298" t="n">
        <v>3350</v>
      </c>
      <c r="K39" s="298" t="n">
        <v>2847.5</v>
      </c>
      <c r="L39" s="298" t="n"/>
      <c r="M39" s="299" t="n">
        <v>2448</v>
      </c>
      <c r="N39" s="297" t="n">
        <v>3650</v>
      </c>
      <c r="O39" s="298" t="n">
        <v>3650</v>
      </c>
      <c r="P39" s="298" t="n">
        <v>3102.5</v>
      </c>
      <c r="Q39" s="298" t="n"/>
      <c r="R39" s="299" t="n">
        <v>2677.5</v>
      </c>
      <c r="S39" s="297" t="n">
        <v>3750</v>
      </c>
      <c r="T39" s="298" t="n">
        <v>3750</v>
      </c>
      <c r="U39" s="298" t="n">
        <v>3187.5</v>
      </c>
      <c r="V39" s="298" t="n"/>
      <c r="W39" s="299" t="n">
        <v>2853.45</v>
      </c>
      <c r="X39" s="297" t="n">
        <v>3400</v>
      </c>
      <c r="Y39" s="298" t="n">
        <v>3400</v>
      </c>
      <c r="Z39" s="298" t="n">
        <v>2890</v>
      </c>
      <c r="AA39" s="298" t="n"/>
      <c r="AB39" s="299" t="n">
        <v>2612.475</v>
      </c>
    </row>
    <row customHeight="true" ht="54" outlineLevel="0" r="40">
      <c r="A40" s="122" t="s">
        <v>40</v>
      </c>
      <c r="B40" s="123" t="s">
        <v>27</v>
      </c>
      <c r="C40" s="126" t="s">
        <v>63</v>
      </c>
      <c r="D40" s="297" t="n">
        <v>2760</v>
      </c>
      <c r="E40" s="298" t="n">
        <v>2760</v>
      </c>
      <c r="F40" s="298" t="n">
        <v>2346</v>
      </c>
      <c r="G40" s="298" t="n"/>
      <c r="H40" s="299" t="n">
        <v>2448</v>
      </c>
      <c r="I40" s="297" t="n">
        <v>3400</v>
      </c>
      <c r="J40" s="298" t="n">
        <v>3400</v>
      </c>
      <c r="K40" s="298" t="n">
        <v>2890</v>
      </c>
      <c r="L40" s="298" t="n"/>
      <c r="M40" s="299" t="n">
        <v>2486.25</v>
      </c>
      <c r="N40" s="297" t="n">
        <v>3750</v>
      </c>
      <c r="O40" s="298" t="n">
        <v>3750</v>
      </c>
      <c r="P40" s="298" t="n">
        <v>3187.5</v>
      </c>
      <c r="Q40" s="298" t="n"/>
      <c r="R40" s="299" t="n">
        <v>2754</v>
      </c>
      <c r="S40" s="297" t="n">
        <v>3850</v>
      </c>
      <c r="T40" s="298" t="n">
        <v>3850</v>
      </c>
      <c r="U40" s="298" t="n">
        <v>3272.5</v>
      </c>
      <c r="V40" s="298" t="n"/>
      <c r="W40" s="299" t="n">
        <v>2933.775</v>
      </c>
      <c r="X40" s="297" t="n">
        <v>3450</v>
      </c>
      <c r="Y40" s="298" t="n">
        <v>3450</v>
      </c>
      <c r="Z40" s="298" t="n">
        <v>2932.5</v>
      </c>
      <c r="AA40" s="298" t="n"/>
      <c r="AB40" s="299" t="n">
        <v>2650.725</v>
      </c>
    </row>
    <row customHeight="true" ht="42" outlineLevel="0" r="41">
      <c r="A41" s="122" t="s">
        <v>43</v>
      </c>
      <c r="B41" s="123" t="s">
        <v>27</v>
      </c>
      <c r="C41" s="126" t="s">
        <v>44</v>
      </c>
      <c r="D41" s="297" t="n">
        <v>2720</v>
      </c>
      <c r="E41" s="298" t="n">
        <v>2720</v>
      </c>
      <c r="F41" s="298" t="n">
        <v>2312</v>
      </c>
      <c r="G41" s="298" t="n"/>
      <c r="H41" s="299" t="n">
        <v>2410</v>
      </c>
      <c r="I41" s="297" t="n">
        <v>3350</v>
      </c>
      <c r="J41" s="298" t="n">
        <v>3350</v>
      </c>
      <c r="K41" s="298" t="n">
        <v>2847.5</v>
      </c>
      <c r="L41" s="298" t="n"/>
      <c r="M41" s="299" t="n">
        <v>2448</v>
      </c>
      <c r="N41" s="297" t="n">
        <v>3650</v>
      </c>
      <c r="O41" s="298" t="n">
        <v>3650</v>
      </c>
      <c r="P41" s="298" t="n">
        <v>3102.5</v>
      </c>
      <c r="Q41" s="298" t="n"/>
      <c r="R41" s="299" t="n">
        <v>2677.5</v>
      </c>
      <c r="S41" s="297" t="n">
        <v>3750</v>
      </c>
      <c r="T41" s="298" t="n">
        <v>3750</v>
      </c>
      <c r="U41" s="298" t="n">
        <v>3187.5</v>
      </c>
      <c r="V41" s="298" t="n"/>
      <c r="W41" s="299" t="n">
        <v>2853.45</v>
      </c>
      <c r="X41" s="297" t="n">
        <v>3400</v>
      </c>
      <c r="Y41" s="298" t="n">
        <v>3400</v>
      </c>
      <c r="Z41" s="298" t="n">
        <v>2890</v>
      </c>
      <c r="AA41" s="298" t="n"/>
      <c r="AB41" s="299" t="n">
        <v>2612.475</v>
      </c>
    </row>
    <row customHeight="true" ht="69" outlineLevel="0" r="42">
      <c r="A42" s="122" t="s">
        <v>45</v>
      </c>
      <c r="B42" s="123" t="s">
        <v>27</v>
      </c>
      <c r="C42" s="126" t="s">
        <v>46</v>
      </c>
      <c r="D42" s="297" t="n">
        <v>2760</v>
      </c>
      <c r="E42" s="298" t="n">
        <v>2760</v>
      </c>
      <c r="F42" s="298" t="n">
        <v>2346</v>
      </c>
      <c r="G42" s="298" t="n"/>
      <c r="H42" s="299" t="n">
        <v>2448</v>
      </c>
      <c r="I42" s="297" t="n">
        <v>3400</v>
      </c>
      <c r="J42" s="298" t="n">
        <v>3400</v>
      </c>
      <c r="K42" s="298" t="n">
        <v>2890</v>
      </c>
      <c r="L42" s="298" t="n"/>
      <c r="M42" s="299" t="n">
        <v>2486.25</v>
      </c>
      <c r="N42" s="297" t="n">
        <v>3750</v>
      </c>
      <c r="O42" s="298" t="n">
        <v>3750</v>
      </c>
      <c r="P42" s="298" t="n">
        <v>3187.5</v>
      </c>
      <c r="Q42" s="298" t="n"/>
      <c r="R42" s="299" t="n">
        <v>2754</v>
      </c>
      <c r="S42" s="297" t="n">
        <v>3850</v>
      </c>
      <c r="T42" s="298" t="n">
        <v>3850</v>
      </c>
      <c r="U42" s="298" t="n">
        <v>3272.5</v>
      </c>
      <c r="V42" s="298" t="n"/>
      <c r="W42" s="299" t="n">
        <v>2933.775</v>
      </c>
      <c r="X42" s="297" t="n">
        <v>3450</v>
      </c>
      <c r="Y42" s="298" t="n">
        <v>3450</v>
      </c>
      <c r="Z42" s="298" t="n">
        <v>2932.5</v>
      </c>
      <c r="AA42" s="298" t="n"/>
      <c r="AB42" s="299" t="n">
        <v>2650.725</v>
      </c>
    </row>
    <row customHeight="true" ht="48.75" outlineLevel="0" r="43">
      <c r="A43" s="292" t="s">
        <v>47</v>
      </c>
      <c r="B43" s="123" t="s">
        <v>27</v>
      </c>
      <c r="C43" s="138" t="s">
        <v>48</v>
      </c>
      <c r="D43" s="297" t="n">
        <v>2920</v>
      </c>
      <c r="E43" s="298" t="n">
        <v>2920</v>
      </c>
      <c r="F43" s="298" t="n">
        <v>2482</v>
      </c>
      <c r="G43" s="298" t="n"/>
      <c r="H43" s="299" t="n">
        <v>2563</v>
      </c>
      <c r="I43" s="297" t="n">
        <v>3600</v>
      </c>
      <c r="J43" s="298" t="n">
        <v>3600</v>
      </c>
      <c r="K43" s="298" t="n">
        <v>3060</v>
      </c>
      <c r="L43" s="298" t="n"/>
      <c r="M43" s="299" t="n">
        <v>2601</v>
      </c>
      <c r="N43" s="297" t="n">
        <v>3800</v>
      </c>
      <c r="O43" s="298" t="n">
        <v>3800</v>
      </c>
      <c r="P43" s="298" t="n">
        <v>3230</v>
      </c>
      <c r="Q43" s="298" t="n"/>
      <c r="R43" s="299" t="n">
        <v>2792.25</v>
      </c>
      <c r="S43" s="297" t="n">
        <v>3900</v>
      </c>
      <c r="T43" s="298" t="n">
        <v>3900</v>
      </c>
      <c r="U43" s="298" t="n">
        <v>3315</v>
      </c>
      <c r="V43" s="298" t="n"/>
      <c r="W43" s="299" t="n">
        <v>2972.025</v>
      </c>
      <c r="X43" s="297" t="n">
        <v>3650</v>
      </c>
      <c r="Y43" s="298" t="n">
        <v>3650</v>
      </c>
      <c r="Z43" s="298" t="n">
        <v>3102.5</v>
      </c>
      <c r="AA43" s="298" t="n"/>
      <c r="AB43" s="299" t="n">
        <v>2773.125</v>
      </c>
    </row>
    <row customHeight="true" ht="47.25" outlineLevel="0" r="44">
      <c r="A44" s="292" t="s">
        <v>49</v>
      </c>
      <c r="B44" s="123" t="s">
        <v>50</v>
      </c>
      <c r="C44" s="138" t="s">
        <v>51</v>
      </c>
      <c r="D44" s="303" t="n">
        <v>4680</v>
      </c>
      <c r="E44" s="305" t="n">
        <v>3120</v>
      </c>
      <c r="F44" s="305" t="n">
        <v>2652</v>
      </c>
      <c r="G44" s="305" t="n">
        <v>2808</v>
      </c>
      <c r="H44" s="309" t="n">
        <v>2386.8</v>
      </c>
      <c r="I44" s="303" t="n">
        <v>5775</v>
      </c>
      <c r="J44" s="305" t="n">
        <v>3850</v>
      </c>
      <c r="K44" s="305" t="n">
        <v>3272.5</v>
      </c>
      <c r="L44" s="305" t="n">
        <v>3465</v>
      </c>
      <c r="M44" s="309" t="n">
        <v>2945.25</v>
      </c>
      <c r="N44" s="303" t="n">
        <v>6000</v>
      </c>
      <c r="O44" s="305" t="n">
        <v>4000</v>
      </c>
      <c r="P44" s="305" t="n">
        <v>3400</v>
      </c>
      <c r="Q44" s="305" t="n">
        <v>3600</v>
      </c>
      <c r="R44" s="309" t="n">
        <v>3060</v>
      </c>
      <c r="S44" s="303" t="n">
        <v>6075</v>
      </c>
      <c r="T44" s="305" t="n">
        <v>4050</v>
      </c>
      <c r="U44" s="305" t="n">
        <v>3442.5</v>
      </c>
      <c r="V44" s="305" t="n">
        <v>3645</v>
      </c>
      <c r="W44" s="309" t="n">
        <v>3098.25</v>
      </c>
      <c r="X44" s="303" t="n">
        <v>5850</v>
      </c>
      <c r="Y44" s="305" t="n">
        <v>3900</v>
      </c>
      <c r="Z44" s="305" t="n">
        <v>3315</v>
      </c>
      <c r="AA44" s="305" t="n">
        <v>3510</v>
      </c>
      <c r="AB44" s="309" t="n">
        <v>2983.5</v>
      </c>
    </row>
    <row outlineLevel="0" r="45">
      <c r="A45" s="176" t="s">
        <v>54</v>
      </c>
      <c r="B45" s="312" t="s"/>
      <c r="C45" s="313" t="s"/>
      <c r="D45" s="179" t="s">
        <v>65</v>
      </c>
      <c r="E45" s="314" t="s"/>
      <c r="F45" s="315" t="s"/>
      <c r="G45" s="316" t="s"/>
      <c r="H45" s="317" t="s"/>
    </row>
    <row outlineLevel="0" r="46">
      <c r="A46" s="185" t="n"/>
      <c r="B46" s="185" t="n"/>
      <c r="C46" s="185" t="n"/>
    </row>
    <row outlineLevel="0" r="47">
      <c r="A47" s="1" t="s">
        <v>66</v>
      </c>
      <c r="B47" s="1" t="n"/>
      <c r="C47" s="1" t="n"/>
    </row>
    <row outlineLevel="0" r="48">
      <c r="A48" s="1" t="n"/>
      <c r="B48" s="1" t="n"/>
      <c r="C48" s="1" t="n"/>
    </row>
    <row ht="18" outlineLevel="0" r="49">
      <c r="A49" s="1" t="n"/>
      <c r="B49" s="3" t="s">
        <v>1</v>
      </c>
      <c r="C49" s="1" t="n"/>
    </row>
    <row ht="15.75" outlineLevel="0" r="50"/>
    <row customHeight="true" ht="15.75" outlineLevel="0" r="51">
      <c r="A51" s="4" t="s">
        <v>2</v>
      </c>
      <c r="B51" s="5" t="s"/>
      <c r="C51" s="6" t="s"/>
      <c r="D51" s="9" t="s">
        <v>3</v>
      </c>
      <c r="E51" s="10" t="s"/>
      <c r="F51" s="11" t="s"/>
      <c r="G51" s="13" t="s"/>
      <c r="H51" s="15" t="s"/>
      <c r="I51" s="9" t="s">
        <v>4</v>
      </c>
      <c r="J51" s="18" t="s"/>
      <c r="K51" s="19" t="s"/>
      <c r="L51" s="21" t="s"/>
      <c r="M51" s="23" t="s"/>
      <c r="N51" s="9" t="s">
        <v>5</v>
      </c>
      <c r="O51" s="26" t="s"/>
      <c r="P51" s="27" t="s"/>
      <c r="Q51" s="29" t="s"/>
      <c r="R51" s="31" t="s"/>
      <c r="S51" s="9" t="s">
        <v>6</v>
      </c>
      <c r="T51" s="34" t="s"/>
      <c r="U51" s="35" t="s"/>
      <c r="V51" s="37" t="s"/>
      <c r="W51" s="39" t="s"/>
      <c r="X51" s="9" t="s">
        <v>7</v>
      </c>
      <c r="Y51" s="42" t="s"/>
      <c r="Z51" s="44" t="s"/>
      <c r="AA51" s="46" t="s"/>
      <c r="AB51" s="48" t="s"/>
    </row>
    <row ht="15.75" outlineLevel="0" r="52">
      <c r="A52" s="50" t="s">
        <v>8</v>
      </c>
      <c r="B52" s="51" t="s"/>
      <c r="C52" s="53" t="s"/>
      <c r="D52" s="55" t="s">
        <v>9</v>
      </c>
      <c r="E52" s="56" t="s"/>
      <c r="F52" s="58" t="s"/>
      <c r="G52" s="60" t="s"/>
      <c r="H52" s="62" t="s"/>
      <c r="I52" s="55" t="s">
        <v>9</v>
      </c>
      <c r="J52" s="64" t="s"/>
      <c r="K52" s="66" t="s"/>
      <c r="L52" s="68" t="s"/>
      <c r="M52" s="70" t="s"/>
      <c r="N52" s="55" t="s">
        <v>9</v>
      </c>
      <c r="O52" s="72" t="s"/>
      <c r="P52" s="74" t="s"/>
      <c r="Q52" s="76" t="s"/>
      <c r="R52" s="78" t="s"/>
      <c r="S52" s="55" t="s">
        <v>9</v>
      </c>
      <c r="T52" s="80" t="s"/>
      <c r="U52" s="82" t="s"/>
      <c r="V52" s="84" t="s"/>
      <c r="W52" s="86" t="s"/>
      <c r="X52" s="55" t="s">
        <v>9</v>
      </c>
      <c r="Y52" s="88" t="s"/>
      <c r="Z52" s="90" t="s"/>
      <c r="AA52" s="92" t="s"/>
      <c r="AB52" s="94" t="s"/>
    </row>
    <row ht="90" outlineLevel="0" r="53">
      <c r="A53" s="96" t="s">
        <v>11</v>
      </c>
      <c r="B53" s="98" t="s">
        <v>12</v>
      </c>
      <c r="C53" s="50" t="s">
        <v>13</v>
      </c>
      <c r="D53" s="101" t="s">
        <v>14</v>
      </c>
      <c r="E53" s="102" t="s">
        <v>15</v>
      </c>
      <c r="F53" s="102" t="s">
        <v>16</v>
      </c>
      <c r="G53" s="102" t="s">
        <v>17</v>
      </c>
      <c r="H53" s="103" t="s">
        <v>18</v>
      </c>
      <c r="I53" s="101" t="s">
        <v>14</v>
      </c>
      <c r="J53" s="102" t="s">
        <v>15</v>
      </c>
      <c r="K53" s="102" t="s">
        <v>16</v>
      </c>
      <c r="L53" s="102" t="s">
        <v>17</v>
      </c>
      <c r="M53" s="103" t="s">
        <v>18</v>
      </c>
      <c r="N53" s="101" t="s">
        <v>14</v>
      </c>
      <c r="O53" s="102" t="s">
        <v>15</v>
      </c>
      <c r="P53" s="102" t="s">
        <v>16</v>
      </c>
      <c r="Q53" s="102" t="s">
        <v>17</v>
      </c>
      <c r="R53" s="103" t="s">
        <v>18</v>
      </c>
      <c r="S53" s="101" t="s">
        <v>14</v>
      </c>
      <c r="T53" s="102" t="s">
        <v>15</v>
      </c>
      <c r="U53" s="102" t="s">
        <v>16</v>
      </c>
      <c r="V53" s="102" t="s">
        <v>17</v>
      </c>
      <c r="W53" s="103" t="s">
        <v>18</v>
      </c>
      <c r="X53" s="101" t="s">
        <v>14</v>
      </c>
      <c r="Y53" s="102" t="s">
        <v>15</v>
      </c>
      <c r="Z53" s="102" t="s">
        <v>16</v>
      </c>
      <c r="AA53" s="102" t="s">
        <v>17</v>
      </c>
      <c r="AB53" s="103" t="s">
        <v>18</v>
      </c>
    </row>
    <row customHeight="true" ht="45" outlineLevel="0" r="54">
      <c r="A54" s="107" t="s">
        <v>19</v>
      </c>
      <c r="B54" s="108" t="s">
        <v>20</v>
      </c>
      <c r="C54" s="110" t="s">
        <v>21</v>
      </c>
      <c r="D54" s="112" t="n">
        <v>2970</v>
      </c>
      <c r="E54" s="114" t="n">
        <v>1980</v>
      </c>
      <c r="F54" s="114" t="n">
        <v>1683</v>
      </c>
      <c r="G54" s="114" t="n">
        <v>1782</v>
      </c>
      <c r="H54" s="116" t="n">
        <v>1514.7</v>
      </c>
      <c r="I54" s="112" t="n">
        <v>3225</v>
      </c>
      <c r="J54" s="114" t="n">
        <v>2150</v>
      </c>
      <c r="K54" s="114" t="n">
        <v>1827.5</v>
      </c>
      <c r="L54" s="114" t="n">
        <v>1935</v>
      </c>
      <c r="M54" s="116" t="n">
        <v>1644.75</v>
      </c>
      <c r="N54" s="112" t="n">
        <v>3450</v>
      </c>
      <c r="O54" s="114" t="n">
        <v>2300</v>
      </c>
      <c r="P54" s="114" t="n">
        <v>1955</v>
      </c>
      <c r="Q54" s="114" t="n">
        <v>2070</v>
      </c>
      <c r="R54" s="116" t="n">
        <v>1759.5</v>
      </c>
      <c r="S54" s="112" t="n">
        <v>3750</v>
      </c>
      <c r="T54" s="114" t="n">
        <v>2500</v>
      </c>
      <c r="U54" s="114" t="n">
        <v>2125</v>
      </c>
      <c r="V54" s="114" t="n">
        <v>2250</v>
      </c>
      <c r="W54" s="116" t="n">
        <v>1912.5</v>
      </c>
      <c r="X54" s="112" t="n">
        <v>3300</v>
      </c>
      <c r="Y54" s="114" t="n">
        <v>2200</v>
      </c>
      <c r="Z54" s="114" t="n">
        <v>1870</v>
      </c>
      <c r="AA54" s="114" t="n">
        <v>1980</v>
      </c>
      <c r="AB54" s="116" t="n">
        <v>1683</v>
      </c>
    </row>
    <row customHeight="true" ht="46.5" outlineLevel="0" r="55">
      <c r="A55" s="122" t="s">
        <v>22</v>
      </c>
      <c r="B55" s="123" t="s">
        <v>20</v>
      </c>
      <c r="C55" s="125" t="s">
        <v>23</v>
      </c>
      <c r="D55" s="127" t="n">
        <v>3105</v>
      </c>
      <c r="E55" s="129" t="n">
        <v>2070</v>
      </c>
      <c r="F55" s="129" t="n">
        <v>1759.5</v>
      </c>
      <c r="G55" s="129" t="n">
        <v>1863</v>
      </c>
      <c r="H55" s="132" t="n">
        <v>1583.55</v>
      </c>
      <c r="I55" s="127" t="n">
        <v>3375</v>
      </c>
      <c r="J55" s="129" t="n">
        <v>2250</v>
      </c>
      <c r="K55" s="129" t="n">
        <v>1912.5</v>
      </c>
      <c r="L55" s="129" t="n">
        <v>2025</v>
      </c>
      <c r="M55" s="132" t="n">
        <v>1721.25</v>
      </c>
      <c r="N55" s="127" t="n">
        <v>3600</v>
      </c>
      <c r="O55" s="129" t="n">
        <v>2400</v>
      </c>
      <c r="P55" s="129" t="n">
        <v>2040</v>
      </c>
      <c r="Q55" s="129" t="n">
        <v>2160</v>
      </c>
      <c r="R55" s="132" t="n">
        <v>1836</v>
      </c>
      <c r="S55" s="127" t="n">
        <v>3900</v>
      </c>
      <c r="T55" s="129" t="n">
        <v>2600</v>
      </c>
      <c r="U55" s="129" t="n">
        <v>2210</v>
      </c>
      <c r="V55" s="129" t="n">
        <v>2340</v>
      </c>
      <c r="W55" s="132" t="n">
        <v>1989</v>
      </c>
      <c r="X55" s="127" t="n">
        <v>3450</v>
      </c>
      <c r="Y55" s="129" t="n">
        <v>2300</v>
      </c>
      <c r="Z55" s="129" t="n">
        <v>1955</v>
      </c>
      <c r="AA55" s="129" t="n">
        <v>2070</v>
      </c>
      <c r="AB55" s="132" t="n">
        <v>1759.5</v>
      </c>
    </row>
    <row customHeight="true" ht="43.5" outlineLevel="0" r="56">
      <c r="A56" s="122" t="s">
        <v>24</v>
      </c>
      <c r="B56" s="137" t="s">
        <v>20</v>
      </c>
      <c r="C56" s="139" t="s">
        <v>25</v>
      </c>
      <c r="D56" s="140" t="n">
        <v>2565</v>
      </c>
      <c r="E56" s="141" t="n">
        <v>2565</v>
      </c>
      <c r="F56" s="141" t="n">
        <v>2180.25</v>
      </c>
      <c r="G56" s="141" t="n"/>
      <c r="H56" s="142" t="n">
        <v>1989</v>
      </c>
      <c r="I56" s="140" t="n">
        <v>2700</v>
      </c>
      <c r="J56" s="141" t="n">
        <v>2700</v>
      </c>
      <c r="K56" s="141" t="n">
        <v>2295</v>
      </c>
      <c r="L56" s="141" t="n"/>
      <c r="M56" s="142" t="n">
        <v>2027</v>
      </c>
      <c r="N56" s="140" t="n">
        <v>3000</v>
      </c>
      <c r="O56" s="141" t="n">
        <v>3000</v>
      </c>
      <c r="P56" s="141" t="n">
        <v>2550</v>
      </c>
      <c r="Q56" s="141" t="n"/>
      <c r="R56" s="142" t="n">
        <v>2295</v>
      </c>
      <c r="S56" s="140" t="n">
        <v>3250</v>
      </c>
      <c r="T56" s="141" t="n">
        <v>3250</v>
      </c>
      <c r="U56" s="141" t="n">
        <v>2762.5</v>
      </c>
      <c r="V56" s="141" t="n"/>
      <c r="W56" s="142" t="n">
        <v>2467</v>
      </c>
      <c r="X56" s="140" t="n">
        <v>2850</v>
      </c>
      <c r="Y56" s="141" t="n">
        <v>2850</v>
      </c>
      <c r="Z56" s="141" t="n">
        <v>2422.5</v>
      </c>
      <c r="AA56" s="141" t="n"/>
      <c r="AB56" s="142" t="n">
        <v>2188</v>
      </c>
    </row>
    <row customHeight="true" ht="39.75" outlineLevel="0" r="57">
      <c r="A57" s="122" t="s">
        <v>26</v>
      </c>
      <c r="B57" s="123" t="s">
        <v>27</v>
      </c>
      <c r="C57" s="125" t="s">
        <v>28</v>
      </c>
      <c r="D57" s="140" t="n">
        <v>3442.5</v>
      </c>
      <c r="E57" s="141" t="n">
        <v>2295</v>
      </c>
      <c r="F57" s="141" t="n">
        <v>1950.75</v>
      </c>
      <c r="G57" s="141" t="n">
        <v>2065.5</v>
      </c>
      <c r="H57" s="142" t="n">
        <v>1755.675</v>
      </c>
      <c r="I57" s="140" t="n">
        <v>3750</v>
      </c>
      <c r="J57" s="141" t="n">
        <v>2500</v>
      </c>
      <c r="K57" s="141" t="n">
        <v>2125</v>
      </c>
      <c r="L57" s="141" t="n">
        <v>2250</v>
      </c>
      <c r="M57" s="142" t="n">
        <v>1912.5</v>
      </c>
      <c r="N57" s="140" t="n">
        <v>3975</v>
      </c>
      <c r="O57" s="141" t="n">
        <v>2650</v>
      </c>
      <c r="P57" s="141" t="n">
        <v>2252.5</v>
      </c>
      <c r="Q57" s="141" t="n">
        <v>2385</v>
      </c>
      <c r="R57" s="142" t="n">
        <v>2027.25</v>
      </c>
      <c r="S57" s="140" t="n">
        <v>4350</v>
      </c>
      <c r="T57" s="141" t="n">
        <v>2900</v>
      </c>
      <c r="U57" s="141" t="n">
        <v>2465</v>
      </c>
      <c r="V57" s="141" t="n">
        <v>2610</v>
      </c>
      <c r="W57" s="142" t="n">
        <v>2218.5</v>
      </c>
      <c r="X57" s="140" t="n">
        <v>3825</v>
      </c>
      <c r="Y57" s="141" t="n">
        <v>2550</v>
      </c>
      <c r="Z57" s="141" t="n">
        <v>2167.5</v>
      </c>
      <c r="AA57" s="141" t="n">
        <v>2295</v>
      </c>
      <c r="AB57" s="142" t="n">
        <v>1950.75</v>
      </c>
    </row>
    <row customHeight="true" ht="40.5" outlineLevel="0" r="58">
      <c r="A58" s="122" t="s">
        <v>29</v>
      </c>
      <c r="B58" s="123" t="s">
        <v>27</v>
      </c>
      <c r="C58" s="125" t="s">
        <v>30</v>
      </c>
      <c r="D58" s="140" t="n">
        <v>3577.5</v>
      </c>
      <c r="E58" s="141" t="n">
        <v>2385</v>
      </c>
      <c r="F58" s="141" t="n">
        <v>2027.25</v>
      </c>
      <c r="G58" s="141" t="n">
        <v>2146.5</v>
      </c>
      <c r="H58" s="142" t="n">
        <v>1824.525</v>
      </c>
      <c r="I58" s="140" t="n">
        <v>3900</v>
      </c>
      <c r="J58" s="141" t="n">
        <v>2600</v>
      </c>
      <c r="K58" s="141" t="n">
        <v>2210</v>
      </c>
      <c r="L58" s="141" t="n">
        <v>2340</v>
      </c>
      <c r="M58" s="142" t="n">
        <v>1989</v>
      </c>
      <c r="N58" s="140" t="n">
        <v>4125</v>
      </c>
      <c r="O58" s="141" t="n">
        <v>2750</v>
      </c>
      <c r="P58" s="141" t="n">
        <v>2337.5</v>
      </c>
      <c r="Q58" s="141" t="n">
        <v>2475</v>
      </c>
      <c r="R58" s="142" t="n">
        <v>2103.75</v>
      </c>
      <c r="S58" s="140" t="n">
        <v>4500</v>
      </c>
      <c r="T58" s="141" t="n">
        <v>3000</v>
      </c>
      <c r="U58" s="141" t="n">
        <v>2550</v>
      </c>
      <c r="V58" s="141" t="n">
        <v>2700</v>
      </c>
      <c r="W58" s="142" t="n">
        <v>2295</v>
      </c>
      <c r="X58" s="140" t="n">
        <v>3975</v>
      </c>
      <c r="Y58" s="141" t="n">
        <v>2650</v>
      </c>
      <c r="Z58" s="141" t="n">
        <v>2252.5</v>
      </c>
      <c r="AA58" s="141" t="n">
        <v>2385</v>
      </c>
      <c r="AB58" s="142" t="n">
        <v>2027.25</v>
      </c>
    </row>
    <row customHeight="true" ht="37.5" outlineLevel="0" r="59">
      <c r="A59" s="122" t="s">
        <v>31</v>
      </c>
      <c r="B59" s="123" t="s">
        <v>27</v>
      </c>
      <c r="C59" s="125" t="s">
        <v>33</v>
      </c>
      <c r="D59" s="140" t="n">
        <v>3712.5</v>
      </c>
      <c r="E59" s="141" t="n">
        <v>2475</v>
      </c>
      <c r="F59" s="141" t="n">
        <v>2103.75</v>
      </c>
      <c r="G59" s="141" t="n">
        <v>2227.5</v>
      </c>
      <c r="H59" s="142" t="n">
        <v>1893.375</v>
      </c>
      <c r="I59" s="140" t="n">
        <v>4050</v>
      </c>
      <c r="J59" s="141" t="n">
        <v>2700</v>
      </c>
      <c r="K59" s="141" t="n">
        <v>2295</v>
      </c>
      <c r="L59" s="141" t="n">
        <v>2430</v>
      </c>
      <c r="M59" s="142" t="n">
        <v>2065.5</v>
      </c>
      <c r="N59" s="140" t="n">
        <v>4200</v>
      </c>
      <c r="O59" s="141" t="n">
        <v>2800</v>
      </c>
      <c r="P59" s="141" t="n">
        <v>2380</v>
      </c>
      <c r="Q59" s="141" t="n">
        <v>2520</v>
      </c>
      <c r="R59" s="142" t="n">
        <v>2142</v>
      </c>
      <c r="S59" s="140" t="n">
        <v>4575</v>
      </c>
      <c r="T59" s="141" t="n">
        <v>3050</v>
      </c>
      <c r="U59" s="141" t="n">
        <v>2592.5</v>
      </c>
      <c r="V59" s="141" t="n">
        <v>2745</v>
      </c>
      <c r="W59" s="142" t="n">
        <v>2333.25</v>
      </c>
      <c r="X59" s="140" t="n">
        <v>4125</v>
      </c>
      <c r="Y59" s="141" t="n">
        <v>2750</v>
      </c>
      <c r="Z59" s="141" t="n">
        <v>2337.5</v>
      </c>
      <c r="AA59" s="141" t="n">
        <v>2475</v>
      </c>
      <c r="AB59" s="142" t="n">
        <v>2103.75</v>
      </c>
    </row>
    <row customHeight="true" ht="45.75" outlineLevel="0" r="60">
      <c r="A60" s="122" t="s">
        <v>34</v>
      </c>
      <c r="B60" s="124" t="s">
        <v>27</v>
      </c>
      <c r="C60" s="145" t="s">
        <v>35</v>
      </c>
      <c r="D60" s="140" t="n">
        <v>3847.5</v>
      </c>
      <c r="E60" s="141" t="n">
        <v>2565</v>
      </c>
      <c r="F60" s="141" t="n">
        <v>2180.25</v>
      </c>
      <c r="G60" s="141" t="n">
        <v>2308.5</v>
      </c>
      <c r="H60" s="142" t="n">
        <v>1962.225</v>
      </c>
      <c r="I60" s="140" t="n">
        <v>4200</v>
      </c>
      <c r="J60" s="141" t="n">
        <v>2800</v>
      </c>
      <c r="K60" s="141" t="n">
        <v>2380</v>
      </c>
      <c r="L60" s="141" t="n">
        <v>2520</v>
      </c>
      <c r="M60" s="142" t="n">
        <v>2142</v>
      </c>
      <c r="N60" s="140" t="n">
        <v>4500</v>
      </c>
      <c r="O60" s="141" t="n">
        <v>3000</v>
      </c>
      <c r="P60" s="141" t="n">
        <v>2550</v>
      </c>
      <c r="Q60" s="141" t="n">
        <v>2700</v>
      </c>
      <c r="R60" s="142" t="n">
        <v>2295</v>
      </c>
      <c r="S60" s="140" t="n">
        <v>4875</v>
      </c>
      <c r="T60" s="141" t="n">
        <v>3250</v>
      </c>
      <c r="U60" s="141" t="n">
        <v>2762.5</v>
      </c>
      <c r="V60" s="141" t="n">
        <v>2925</v>
      </c>
      <c r="W60" s="142" t="n">
        <v>2486.25</v>
      </c>
      <c r="X60" s="140" t="n">
        <v>4275</v>
      </c>
      <c r="Y60" s="141" t="n">
        <v>2850</v>
      </c>
      <c r="Z60" s="141" t="n">
        <v>2422.5</v>
      </c>
      <c r="AA60" s="141" t="n">
        <v>2565</v>
      </c>
      <c r="AB60" s="142" t="n">
        <v>2180.25</v>
      </c>
    </row>
    <row customHeight="true" ht="43.5" outlineLevel="0" r="61">
      <c r="A61" s="122" t="s">
        <v>36</v>
      </c>
      <c r="B61" s="123" t="s">
        <v>27</v>
      </c>
      <c r="C61" s="125" t="s">
        <v>37</v>
      </c>
      <c r="D61" s="140" t="n">
        <v>4320</v>
      </c>
      <c r="E61" s="141" t="n">
        <v>2880</v>
      </c>
      <c r="F61" s="141" t="n">
        <v>2448</v>
      </c>
      <c r="G61" s="141" t="n">
        <v>2592</v>
      </c>
      <c r="H61" s="142" t="n">
        <v>2203.2</v>
      </c>
      <c r="I61" s="140" t="n">
        <v>4725</v>
      </c>
      <c r="J61" s="141" t="n">
        <v>3150</v>
      </c>
      <c r="K61" s="141" t="n">
        <v>2677.5</v>
      </c>
      <c r="L61" s="141" t="n">
        <v>2835</v>
      </c>
      <c r="M61" s="142" t="n">
        <v>2409.75</v>
      </c>
      <c r="N61" s="140" t="n">
        <v>5025</v>
      </c>
      <c r="O61" s="141" t="n">
        <v>3350</v>
      </c>
      <c r="P61" s="141" t="n">
        <v>2847.5</v>
      </c>
      <c r="Q61" s="141" t="n">
        <v>3015</v>
      </c>
      <c r="R61" s="142" t="n">
        <v>2562.75</v>
      </c>
      <c r="S61" s="140" t="n">
        <v>5250</v>
      </c>
      <c r="T61" s="141" t="n">
        <v>3500</v>
      </c>
      <c r="U61" s="141" t="n">
        <v>2975</v>
      </c>
      <c r="V61" s="141" t="n">
        <v>3150</v>
      </c>
      <c r="W61" s="142" t="n">
        <v>2677.5</v>
      </c>
      <c r="X61" s="140" t="n">
        <v>4800</v>
      </c>
      <c r="Y61" s="141" t="n">
        <v>3200</v>
      </c>
      <c r="Z61" s="141" t="n">
        <v>2720</v>
      </c>
      <c r="AA61" s="141" t="n">
        <v>2880</v>
      </c>
      <c r="AB61" s="142" t="n">
        <v>2448</v>
      </c>
    </row>
    <row customHeight="true" ht="34.5" outlineLevel="0" r="62">
      <c r="A62" s="122" t="s">
        <v>38</v>
      </c>
      <c r="B62" s="123" t="s">
        <v>27</v>
      </c>
      <c r="C62" s="125" t="s">
        <v>39</v>
      </c>
      <c r="D62" s="140" t="n">
        <v>2655</v>
      </c>
      <c r="E62" s="141" t="n">
        <v>2655</v>
      </c>
      <c r="F62" s="141" t="n">
        <v>2256.75</v>
      </c>
      <c r="G62" s="141" t="n"/>
      <c r="H62" s="142" t="n">
        <v>2065.5</v>
      </c>
      <c r="I62" s="140" t="n">
        <v>2900</v>
      </c>
      <c r="J62" s="141" t="n">
        <v>2900</v>
      </c>
      <c r="K62" s="141" t="n">
        <v>2465</v>
      </c>
      <c r="L62" s="141" t="n"/>
      <c r="M62" s="142" t="n">
        <v>2103.75</v>
      </c>
      <c r="N62" s="140" t="n">
        <v>3200</v>
      </c>
      <c r="O62" s="141" t="n">
        <v>3200</v>
      </c>
      <c r="P62" s="141" t="n">
        <v>2720</v>
      </c>
      <c r="Q62" s="141" t="n"/>
      <c r="R62" s="142" t="n">
        <v>2333.25</v>
      </c>
      <c r="S62" s="140" t="n">
        <v>3300</v>
      </c>
      <c r="T62" s="141" t="n">
        <v>3300</v>
      </c>
      <c r="U62" s="141" t="n">
        <v>2805</v>
      </c>
      <c r="V62" s="141" t="n"/>
      <c r="W62" s="142" t="n">
        <v>2509.2</v>
      </c>
      <c r="X62" s="140" t="n">
        <v>2950</v>
      </c>
      <c r="Y62" s="141" t="n">
        <v>2950</v>
      </c>
      <c r="Z62" s="141" t="n">
        <v>2507.5</v>
      </c>
      <c r="AA62" s="141" t="n"/>
      <c r="AB62" s="142" t="n">
        <v>2268.225</v>
      </c>
    </row>
    <row customHeight="true" ht="47.25" outlineLevel="0" r="63">
      <c r="A63" s="122" t="s">
        <v>40</v>
      </c>
      <c r="B63" s="123" t="s">
        <v>27</v>
      </c>
      <c r="C63" s="145" t="s">
        <v>42</v>
      </c>
      <c r="D63" s="140" t="n">
        <v>2700</v>
      </c>
      <c r="E63" s="141" t="n">
        <v>2700</v>
      </c>
      <c r="F63" s="141" t="n">
        <v>2295</v>
      </c>
      <c r="G63" s="141" t="n"/>
      <c r="H63" s="142" t="n">
        <v>2103.75</v>
      </c>
      <c r="I63" s="140" t="n">
        <v>2950</v>
      </c>
      <c r="J63" s="141" t="n">
        <v>2950</v>
      </c>
      <c r="K63" s="141" t="n">
        <v>2507.5</v>
      </c>
      <c r="L63" s="141" t="n"/>
      <c r="M63" s="142" t="n">
        <v>2142</v>
      </c>
      <c r="N63" s="140" t="n">
        <v>3300</v>
      </c>
      <c r="O63" s="141" t="n">
        <v>3300</v>
      </c>
      <c r="P63" s="141" t="n">
        <v>2805</v>
      </c>
      <c r="Q63" s="141" t="n"/>
      <c r="R63" s="142" t="n">
        <v>2409.75</v>
      </c>
      <c r="S63" s="140" t="n">
        <v>3400</v>
      </c>
      <c r="T63" s="141" t="n">
        <v>3400</v>
      </c>
      <c r="U63" s="141" t="n">
        <v>2890</v>
      </c>
      <c r="V63" s="141" t="n"/>
      <c r="W63" s="142" t="n">
        <v>2589.525</v>
      </c>
      <c r="X63" s="140" t="n">
        <v>3000</v>
      </c>
      <c r="Y63" s="141" t="n">
        <v>3000</v>
      </c>
      <c r="Z63" s="141" t="n">
        <v>2550</v>
      </c>
      <c r="AA63" s="141" t="n"/>
      <c r="AB63" s="142" t="n">
        <v>2306.475</v>
      </c>
    </row>
    <row customHeight="true" ht="54" outlineLevel="0" r="64">
      <c r="A64" s="122" t="s">
        <v>43</v>
      </c>
      <c r="B64" s="123" t="s">
        <v>27</v>
      </c>
      <c r="C64" s="145" t="s">
        <v>44</v>
      </c>
      <c r="D64" s="140" t="n">
        <v>2655</v>
      </c>
      <c r="E64" s="141" t="n">
        <v>2655</v>
      </c>
      <c r="F64" s="141" t="n">
        <v>2256.75</v>
      </c>
      <c r="G64" s="141" t="n"/>
      <c r="H64" s="142" t="n">
        <v>2065.5</v>
      </c>
      <c r="I64" s="140" t="n">
        <v>2900</v>
      </c>
      <c r="J64" s="141" t="n">
        <v>2900</v>
      </c>
      <c r="K64" s="141" t="n">
        <v>2465</v>
      </c>
      <c r="L64" s="141" t="n"/>
      <c r="M64" s="142" t="n">
        <v>2103.75</v>
      </c>
      <c r="N64" s="140" t="n">
        <v>3200</v>
      </c>
      <c r="O64" s="141" t="n">
        <v>3200</v>
      </c>
      <c r="P64" s="141" t="n">
        <v>2720</v>
      </c>
      <c r="Q64" s="141" t="n"/>
      <c r="R64" s="142" t="n">
        <v>2333.25</v>
      </c>
      <c r="S64" s="140" t="n">
        <v>3300</v>
      </c>
      <c r="T64" s="141" t="n">
        <v>3300</v>
      </c>
      <c r="U64" s="141" t="n">
        <v>2805</v>
      </c>
      <c r="V64" s="141" t="n"/>
      <c r="W64" s="142" t="n">
        <v>2509.2</v>
      </c>
      <c r="X64" s="140" t="n">
        <v>2950</v>
      </c>
      <c r="Y64" s="141" t="n">
        <v>2950</v>
      </c>
      <c r="Z64" s="141" t="n">
        <v>2507.5</v>
      </c>
      <c r="AA64" s="141" t="n"/>
      <c r="AB64" s="142" t="n">
        <v>2268.225</v>
      </c>
    </row>
    <row customHeight="true" ht="71.25" outlineLevel="0" r="65">
      <c r="A65" s="122" t="s">
        <v>45</v>
      </c>
      <c r="B65" s="123" t="s">
        <v>27</v>
      </c>
      <c r="C65" s="145" t="s">
        <v>46</v>
      </c>
      <c r="D65" s="140" t="n">
        <v>2700</v>
      </c>
      <c r="E65" s="141" t="n">
        <v>2700</v>
      </c>
      <c r="F65" s="141" t="n">
        <v>2295</v>
      </c>
      <c r="G65" s="141" t="n"/>
      <c r="H65" s="142" t="n">
        <v>2103.75</v>
      </c>
      <c r="I65" s="140" t="n">
        <v>2950</v>
      </c>
      <c r="J65" s="141" t="n">
        <v>2950</v>
      </c>
      <c r="K65" s="141" t="n">
        <v>2507.5</v>
      </c>
      <c r="L65" s="141" t="n"/>
      <c r="M65" s="142" t="n">
        <v>2142</v>
      </c>
      <c r="N65" s="140" t="n">
        <v>3300</v>
      </c>
      <c r="O65" s="141" t="n">
        <v>3300</v>
      </c>
      <c r="P65" s="141" t="n">
        <v>2805</v>
      </c>
      <c r="Q65" s="141" t="n"/>
      <c r="R65" s="142" t="n">
        <v>2409.75</v>
      </c>
      <c r="S65" s="140" t="n">
        <v>3400</v>
      </c>
      <c r="T65" s="141" t="n">
        <v>3400</v>
      </c>
      <c r="U65" s="141" t="n">
        <v>2890</v>
      </c>
      <c r="V65" s="141" t="n"/>
      <c r="W65" s="142" t="n">
        <v>2589.525</v>
      </c>
      <c r="X65" s="140" t="n">
        <v>3000</v>
      </c>
      <c r="Y65" s="141" t="n">
        <v>3000</v>
      </c>
      <c r="Z65" s="141" t="n">
        <v>2550</v>
      </c>
      <c r="AA65" s="141" t="n"/>
      <c r="AB65" s="142" t="n">
        <v>2306.475</v>
      </c>
    </row>
    <row customHeight="true" ht="55.5" outlineLevel="0" r="66">
      <c r="A66" s="122" t="s">
        <v>47</v>
      </c>
      <c r="B66" s="123" t="s">
        <v>27</v>
      </c>
      <c r="C66" s="125" t="s">
        <v>48</v>
      </c>
      <c r="D66" s="140" t="n">
        <v>2880</v>
      </c>
      <c r="E66" s="141" t="n">
        <v>2880</v>
      </c>
      <c r="F66" s="141" t="n">
        <v>2448</v>
      </c>
      <c r="G66" s="141" t="n"/>
      <c r="H66" s="142" t="n">
        <v>2218.5</v>
      </c>
      <c r="I66" s="140" t="n">
        <v>3150</v>
      </c>
      <c r="J66" s="141" t="n">
        <v>3150</v>
      </c>
      <c r="K66" s="141" t="n">
        <v>2677.5</v>
      </c>
      <c r="L66" s="141" t="n"/>
      <c r="M66" s="142" t="n">
        <v>2256.75</v>
      </c>
      <c r="N66" s="140" t="n">
        <v>3350</v>
      </c>
      <c r="O66" s="141" t="n">
        <v>3350</v>
      </c>
      <c r="P66" s="141" t="n">
        <v>2847.5</v>
      </c>
      <c r="Q66" s="141" t="n"/>
      <c r="R66" s="142" t="n">
        <v>2448</v>
      </c>
      <c r="S66" s="140" t="n">
        <v>3450</v>
      </c>
      <c r="T66" s="141" t="n">
        <v>3450</v>
      </c>
      <c r="U66" s="141" t="n">
        <v>2932.5</v>
      </c>
      <c r="V66" s="141" t="n"/>
      <c r="W66" s="142" t="n">
        <v>2627.775</v>
      </c>
      <c r="X66" s="140" t="n">
        <v>3200</v>
      </c>
      <c r="Y66" s="141" t="n">
        <v>3200</v>
      </c>
      <c r="Z66" s="141" t="n">
        <v>2720</v>
      </c>
      <c r="AA66" s="141" t="n"/>
      <c r="AB66" s="142" t="n">
        <v>2428.875</v>
      </c>
    </row>
    <row customHeight="true" ht="48.75" outlineLevel="0" r="67">
      <c r="A67" s="122" t="s">
        <v>49</v>
      </c>
      <c r="B67" s="123" t="s">
        <v>50</v>
      </c>
      <c r="C67" s="125" t="s">
        <v>51</v>
      </c>
      <c r="D67" s="160" t="n">
        <v>4657.5</v>
      </c>
      <c r="E67" s="161" t="n">
        <v>3105</v>
      </c>
      <c r="F67" s="161" t="n">
        <v>2639.25</v>
      </c>
      <c r="G67" s="161" t="n">
        <v>2794.5</v>
      </c>
      <c r="H67" s="163" t="n">
        <v>2375.325</v>
      </c>
      <c r="I67" s="160" t="n">
        <v>5100</v>
      </c>
      <c r="J67" s="161" t="n">
        <v>3400</v>
      </c>
      <c r="K67" s="161" t="n">
        <v>2890</v>
      </c>
      <c r="L67" s="161" t="n">
        <v>3060</v>
      </c>
      <c r="M67" s="163" t="n">
        <v>2601</v>
      </c>
      <c r="N67" s="160" t="n">
        <v>5325</v>
      </c>
      <c r="O67" s="161" t="n">
        <v>3550</v>
      </c>
      <c r="P67" s="161" t="n">
        <v>3017.5</v>
      </c>
      <c r="Q67" s="161" t="n">
        <v>3195</v>
      </c>
      <c r="R67" s="163" t="n">
        <v>2715.75</v>
      </c>
      <c r="S67" s="160" t="n">
        <v>5400</v>
      </c>
      <c r="T67" s="161" t="n">
        <v>3600</v>
      </c>
      <c r="U67" s="161" t="n">
        <v>3060</v>
      </c>
      <c r="V67" s="161" t="n">
        <v>3240</v>
      </c>
      <c r="W67" s="163" t="n">
        <v>2754</v>
      </c>
      <c r="X67" s="160" t="n">
        <v>5175</v>
      </c>
      <c r="Y67" s="161" t="n">
        <v>3450</v>
      </c>
      <c r="Z67" s="161" t="n">
        <v>2932.5</v>
      </c>
      <c r="AA67" s="161" t="n">
        <v>3105</v>
      </c>
      <c r="AB67" s="163" t="n">
        <v>2639.25</v>
      </c>
    </row>
    <row customFormat="true" customHeight="true" ht="48.75" outlineLevel="0" r="68" s="164">
      <c r="A68" s="170" t="s">
        <v>49</v>
      </c>
      <c r="B68" s="172" t="s">
        <v>20</v>
      </c>
      <c r="C68" s="174" t="s">
        <v>53</v>
      </c>
      <c r="D68" s="175" t="n">
        <v>3300</v>
      </c>
      <c r="E68" s="169" t="n">
        <v>2200</v>
      </c>
      <c r="F68" s="171" t="n">
        <v>1870</v>
      </c>
      <c r="G68" s="171" t="n">
        <v>1980</v>
      </c>
      <c r="H68" s="173" t="n">
        <v>1683</v>
      </c>
      <c r="I68" s="175" t="n">
        <v>3150</v>
      </c>
      <c r="J68" s="171" t="n">
        <v>2100</v>
      </c>
      <c r="K68" s="171" t="n">
        <v>1785</v>
      </c>
      <c r="L68" s="171" t="n">
        <v>1890</v>
      </c>
      <c r="M68" s="173" t="n">
        <v>1606.5</v>
      </c>
      <c r="N68" s="175" t="n">
        <v>3225</v>
      </c>
      <c r="O68" s="171" t="n">
        <v>2150</v>
      </c>
      <c r="P68" s="171" t="n">
        <v>1827.5</v>
      </c>
      <c r="Q68" s="171" t="n">
        <v>1935</v>
      </c>
      <c r="R68" s="173" t="n">
        <v>1644.75</v>
      </c>
      <c r="S68" s="175" t="n">
        <v>3450</v>
      </c>
      <c r="T68" s="171" t="n">
        <v>2300</v>
      </c>
      <c r="U68" s="171" t="n">
        <v>1955</v>
      </c>
      <c r="V68" s="171" t="n">
        <v>2070</v>
      </c>
      <c r="W68" s="173" t="n">
        <v>1759.5</v>
      </c>
      <c r="X68" s="175" t="n">
        <v>3300</v>
      </c>
      <c r="Y68" s="171" t="n">
        <v>2200</v>
      </c>
      <c r="Z68" s="171" t="n">
        <v>1870</v>
      </c>
      <c r="AA68" s="171" t="n">
        <v>1980</v>
      </c>
      <c r="AB68" s="173" t="n">
        <v>1683</v>
      </c>
    </row>
    <row outlineLevel="0" r="69">
      <c r="A69" s="176" t="s">
        <v>54</v>
      </c>
      <c r="B69" s="177" t="s"/>
      <c r="C69" s="178" t="s"/>
      <c r="D69" s="179" t="s">
        <v>55</v>
      </c>
      <c r="E69" s="180" t="s"/>
      <c r="F69" s="181" t="s"/>
      <c r="G69" s="183" t="s"/>
      <c r="H69" s="184" t="s"/>
    </row>
    <row outlineLevel="0" r="70">
      <c r="A70" s="185" t="n"/>
      <c r="B70" s="185" t="n"/>
      <c r="C70" s="185" t="n"/>
    </row>
    <row outlineLevel="0" r="71">
      <c r="A71" s="1" t="s">
        <v>56</v>
      </c>
      <c r="B71" s="1" t="n"/>
      <c r="C71" s="1" t="n"/>
    </row>
    <row outlineLevel="0" r="72">
      <c r="A72" s="1" t="n"/>
      <c r="B72" s="1" t="n"/>
      <c r="C72" s="1" t="n"/>
    </row>
    <row ht="18" outlineLevel="0" r="73">
      <c r="A73" s="1" t="n"/>
      <c r="B73" s="3" t="s">
        <v>57</v>
      </c>
      <c r="C73" s="1" t="n"/>
    </row>
    <row ht="15.75" outlineLevel="0" r="74"/>
    <row customHeight="true" ht="15.75" outlineLevel="0" r="75">
      <c r="A75" s="4" t="s">
        <v>2</v>
      </c>
      <c r="B75" s="187" t="s"/>
      <c r="C75" s="188" t="s"/>
      <c r="D75" s="9" t="s">
        <v>3</v>
      </c>
      <c r="E75" s="191" t="s"/>
      <c r="F75" s="193" t="s"/>
      <c r="G75" s="195" t="s"/>
      <c r="H75" s="196" t="s"/>
      <c r="I75" s="9" t="s">
        <v>4</v>
      </c>
      <c r="J75" s="197" t="s"/>
      <c r="K75" s="198" t="s"/>
      <c r="L75" s="199" t="s"/>
      <c r="M75" s="200" t="s"/>
      <c r="N75" s="9" t="s">
        <v>5</v>
      </c>
      <c r="O75" s="201" t="s"/>
      <c r="P75" s="202" t="s"/>
      <c r="Q75" s="203" t="s"/>
      <c r="R75" s="204" t="s"/>
      <c r="S75" s="9" t="s">
        <v>6</v>
      </c>
      <c r="T75" s="205" t="s"/>
      <c r="U75" s="206" t="s"/>
      <c r="V75" s="207" t="s"/>
      <c r="W75" s="208" t="s"/>
      <c r="X75" s="9" t="s">
        <v>7</v>
      </c>
      <c r="Y75" s="209" t="s"/>
      <c r="Z75" s="210" t="s"/>
      <c r="AA75" s="212" t="s"/>
      <c r="AB75" s="214" t="s"/>
    </row>
    <row ht="15.75" outlineLevel="0" r="76">
      <c r="A76" s="50" t="s">
        <v>8</v>
      </c>
      <c r="B76" s="216" t="s"/>
      <c r="C76" s="218" t="s"/>
      <c r="D76" s="55" t="s">
        <v>61</v>
      </c>
      <c r="E76" s="221" t="s"/>
      <c r="F76" s="223" t="s"/>
      <c r="G76" s="225" t="s"/>
      <c r="H76" s="227" t="s"/>
      <c r="I76" s="55" t="s">
        <v>61</v>
      </c>
      <c r="J76" s="229" t="s"/>
      <c r="K76" s="231" t="s"/>
      <c r="L76" s="233" t="s"/>
      <c r="M76" s="235" t="s"/>
      <c r="N76" s="55" t="s">
        <v>61</v>
      </c>
      <c r="O76" s="237" t="s"/>
      <c r="P76" s="239" t="s"/>
      <c r="Q76" s="240" t="s"/>
      <c r="R76" s="243" t="s"/>
      <c r="S76" s="55" t="s">
        <v>61</v>
      </c>
      <c r="T76" s="245" t="s"/>
      <c r="U76" s="248" t="s"/>
      <c r="V76" s="250" t="s"/>
      <c r="W76" s="252" t="s"/>
      <c r="X76" s="55" t="s">
        <v>61</v>
      </c>
      <c r="Y76" s="253" t="s"/>
      <c r="Z76" s="255" t="s"/>
      <c r="AA76" s="257" t="s"/>
      <c r="AB76" s="258" t="s"/>
    </row>
    <row ht="90" outlineLevel="0" r="77">
      <c r="A77" s="96" t="s">
        <v>11</v>
      </c>
      <c r="B77" s="98" t="s">
        <v>12</v>
      </c>
      <c r="C77" s="50" t="s">
        <v>13</v>
      </c>
      <c r="D77" s="101" t="s">
        <v>14</v>
      </c>
      <c r="E77" s="102" t="s">
        <v>15</v>
      </c>
      <c r="F77" s="102" t="s">
        <v>16</v>
      </c>
      <c r="G77" s="102" t="s">
        <v>17</v>
      </c>
      <c r="H77" s="103" t="s">
        <v>18</v>
      </c>
      <c r="I77" s="101" t="s">
        <v>14</v>
      </c>
      <c r="J77" s="102" t="s">
        <v>15</v>
      </c>
      <c r="K77" s="102" t="s">
        <v>16</v>
      </c>
      <c r="L77" s="102" t="s">
        <v>17</v>
      </c>
      <c r="M77" s="103" t="s">
        <v>18</v>
      </c>
      <c r="N77" s="101" t="s">
        <v>14</v>
      </c>
      <c r="O77" s="102" t="s">
        <v>15</v>
      </c>
      <c r="P77" s="102" t="s">
        <v>16</v>
      </c>
      <c r="Q77" s="102" t="s">
        <v>17</v>
      </c>
      <c r="R77" s="103" t="s">
        <v>18</v>
      </c>
      <c r="S77" s="101" t="s">
        <v>14</v>
      </c>
      <c r="T77" s="102" t="s">
        <v>15</v>
      </c>
      <c r="U77" s="102" t="s">
        <v>16</v>
      </c>
      <c r="V77" s="102" t="s">
        <v>17</v>
      </c>
      <c r="W77" s="103" t="s">
        <v>18</v>
      </c>
      <c r="X77" s="101" t="s">
        <v>14</v>
      </c>
      <c r="Y77" s="102" t="s">
        <v>15</v>
      </c>
      <c r="Z77" s="102" t="s">
        <v>16</v>
      </c>
      <c r="AA77" s="102" t="s">
        <v>17</v>
      </c>
      <c r="AB77" s="103" t="s">
        <v>18</v>
      </c>
    </row>
    <row ht="38.25" outlineLevel="0" r="78">
      <c r="A78" s="107" t="s">
        <v>19</v>
      </c>
      <c r="B78" s="108" t="s">
        <v>20</v>
      </c>
      <c r="C78" s="110" t="s">
        <v>21</v>
      </c>
      <c r="D78" s="279" t="n">
        <v>3606</v>
      </c>
      <c r="E78" s="280" t="n">
        <v>2404</v>
      </c>
      <c r="F78" s="281" t="n">
        <v>2043.4</v>
      </c>
      <c r="G78" s="281" t="n">
        <v>2163.6</v>
      </c>
      <c r="H78" s="282" t="n">
        <v>1839.06</v>
      </c>
      <c r="I78" s="279" t="n">
        <v>4245</v>
      </c>
      <c r="J78" s="280" t="n">
        <v>2830</v>
      </c>
      <c r="K78" s="281" t="n">
        <v>2405.5</v>
      </c>
      <c r="L78" s="281" t="n">
        <v>2547</v>
      </c>
      <c r="M78" s="282" t="n">
        <v>2164.95</v>
      </c>
      <c r="N78" s="279" t="n">
        <v>4695</v>
      </c>
      <c r="O78" s="281" t="n">
        <v>3130</v>
      </c>
      <c r="P78" s="281" t="n">
        <v>2660.5</v>
      </c>
      <c r="Q78" s="281" t="n">
        <v>2817</v>
      </c>
      <c r="R78" s="282" t="n">
        <v>2394.45</v>
      </c>
      <c r="S78" s="279" t="n">
        <v>4980</v>
      </c>
      <c r="T78" s="281" t="n">
        <v>3320</v>
      </c>
      <c r="U78" s="281" t="n">
        <v>2822</v>
      </c>
      <c r="V78" s="281" t="n">
        <v>2988</v>
      </c>
      <c r="W78" s="282" t="n">
        <v>2539.8</v>
      </c>
      <c r="X78" s="279" t="n">
        <v>4507.5</v>
      </c>
      <c r="Y78" s="281" t="n">
        <v>3005</v>
      </c>
      <c r="Z78" s="281" t="n">
        <v>2554.25</v>
      </c>
      <c r="AA78" s="281" t="n">
        <v>2704.5</v>
      </c>
      <c r="AB78" s="282" t="n">
        <v>2298.825</v>
      </c>
    </row>
    <row ht="38.25" outlineLevel="0" r="79">
      <c r="A79" s="122" t="s">
        <v>22</v>
      </c>
      <c r="B79" s="123" t="s">
        <v>20</v>
      </c>
      <c r="C79" s="125" t="s">
        <v>23</v>
      </c>
      <c r="D79" s="288" t="n">
        <v>3732</v>
      </c>
      <c r="E79" s="289" t="n">
        <v>2488</v>
      </c>
      <c r="F79" s="290" t="n">
        <v>2114.8</v>
      </c>
      <c r="G79" s="290" t="n">
        <v>2239.2</v>
      </c>
      <c r="H79" s="291" t="n">
        <v>2203.2</v>
      </c>
      <c r="I79" s="288" t="n">
        <v>4395</v>
      </c>
      <c r="J79" s="289" t="n">
        <v>2930</v>
      </c>
      <c r="K79" s="290" t="n">
        <v>2490.5</v>
      </c>
      <c r="L79" s="290" t="n">
        <v>2637</v>
      </c>
      <c r="M79" s="291" t="n">
        <v>2241.45</v>
      </c>
      <c r="N79" s="288" t="n">
        <v>4845</v>
      </c>
      <c r="O79" s="290" t="n">
        <v>3230</v>
      </c>
      <c r="P79" s="290" t="n">
        <v>2745.5</v>
      </c>
      <c r="Q79" s="290" t="n">
        <v>2907</v>
      </c>
      <c r="R79" s="291" t="n">
        <v>2470.95</v>
      </c>
      <c r="S79" s="288" t="n">
        <v>5137.5</v>
      </c>
      <c r="T79" s="290" t="n">
        <v>3425</v>
      </c>
      <c r="U79" s="290" t="n">
        <v>2911.25</v>
      </c>
      <c r="V79" s="290" t="n">
        <v>3082.5</v>
      </c>
      <c r="W79" s="291" t="n">
        <v>2620.125</v>
      </c>
      <c r="X79" s="288" t="n">
        <v>4665</v>
      </c>
      <c r="Y79" s="290" t="n">
        <v>3110</v>
      </c>
      <c r="Z79" s="290" t="n">
        <v>2643.5</v>
      </c>
      <c r="AA79" s="290" t="n">
        <v>2799</v>
      </c>
      <c r="AB79" s="291" t="n">
        <v>2379.15</v>
      </c>
    </row>
    <row ht="38.25" outlineLevel="0" r="80">
      <c r="A80" s="122" t="s">
        <v>24</v>
      </c>
      <c r="B80" s="137" t="s">
        <v>20</v>
      </c>
      <c r="C80" s="139" t="s">
        <v>25</v>
      </c>
      <c r="D80" s="143" t="n">
        <v>2952</v>
      </c>
      <c r="E80" s="296" t="n">
        <v>2952</v>
      </c>
      <c r="F80" s="136" t="n">
        <v>2509.2</v>
      </c>
      <c r="G80" s="136" t="n"/>
      <c r="H80" s="144" t="n">
        <v>2623.95</v>
      </c>
      <c r="I80" s="143" t="n">
        <v>3480</v>
      </c>
      <c r="J80" s="296" t="n">
        <v>3480</v>
      </c>
      <c r="K80" s="136" t="n">
        <v>2958</v>
      </c>
      <c r="L80" s="136" t="n"/>
      <c r="M80" s="144" t="n">
        <v>2662.2</v>
      </c>
      <c r="N80" s="143" t="n">
        <v>3830</v>
      </c>
      <c r="O80" s="136" t="n">
        <v>3830</v>
      </c>
      <c r="P80" s="136" t="n">
        <v>3255.5</v>
      </c>
      <c r="Q80" s="136" t="n"/>
      <c r="R80" s="144" t="n">
        <v>2929.95</v>
      </c>
      <c r="S80" s="143" t="n">
        <v>4055</v>
      </c>
      <c r="T80" s="136" t="n">
        <v>4055</v>
      </c>
      <c r="U80" s="136" t="n">
        <v>3446.75</v>
      </c>
      <c r="V80" s="136" t="n"/>
      <c r="W80" s="144" t="n">
        <v>3102.075</v>
      </c>
      <c r="X80" s="143" t="n">
        <v>3690</v>
      </c>
      <c r="Y80" s="136" t="n">
        <v>3690</v>
      </c>
      <c r="Z80" s="136" t="n">
        <v>3136.5</v>
      </c>
      <c r="AA80" s="136" t="n"/>
      <c r="AB80" s="144" t="n">
        <v>2822.85</v>
      </c>
    </row>
    <row ht="38.25" outlineLevel="0" r="81">
      <c r="A81" s="122" t="s">
        <v>26</v>
      </c>
      <c r="B81" s="123" t="s">
        <v>27</v>
      </c>
      <c r="C81" s="125" t="s">
        <v>28</v>
      </c>
      <c r="D81" s="143" t="n">
        <v>4050</v>
      </c>
      <c r="E81" s="296" t="n">
        <v>2700</v>
      </c>
      <c r="F81" s="136" t="n">
        <v>2295</v>
      </c>
      <c r="G81" s="136" t="n">
        <v>2430</v>
      </c>
      <c r="H81" s="144" t="n">
        <v>2394.45</v>
      </c>
      <c r="I81" s="143" t="n">
        <v>4770</v>
      </c>
      <c r="J81" s="296" t="n">
        <v>3180</v>
      </c>
      <c r="K81" s="136" t="n">
        <v>2703</v>
      </c>
      <c r="L81" s="136" t="n">
        <v>2862</v>
      </c>
      <c r="M81" s="144" t="n">
        <v>2432.7</v>
      </c>
      <c r="N81" s="143" t="n">
        <v>5220</v>
      </c>
      <c r="O81" s="136" t="n">
        <v>3480</v>
      </c>
      <c r="P81" s="136" t="n">
        <v>2958</v>
      </c>
      <c r="Q81" s="136" t="n">
        <v>3132</v>
      </c>
      <c r="R81" s="144" t="n">
        <v>2662.2</v>
      </c>
      <c r="S81" s="143" t="n">
        <v>5535</v>
      </c>
      <c r="T81" s="136" t="n">
        <v>3690</v>
      </c>
      <c r="U81" s="136" t="n">
        <v>3136.5</v>
      </c>
      <c r="V81" s="136" t="n">
        <v>3321</v>
      </c>
      <c r="W81" s="144" t="n">
        <v>2822.85</v>
      </c>
      <c r="X81" s="143" t="n">
        <v>5062.5</v>
      </c>
      <c r="Y81" s="136" t="n">
        <v>3375</v>
      </c>
      <c r="Z81" s="136" t="n">
        <v>2868.75</v>
      </c>
      <c r="AA81" s="136" t="n">
        <v>3037.5</v>
      </c>
      <c r="AB81" s="144" t="n">
        <v>2581.875</v>
      </c>
    </row>
    <row ht="38.25" outlineLevel="0" r="82">
      <c r="A82" s="122" t="s">
        <v>29</v>
      </c>
      <c r="B82" s="123" t="s">
        <v>27</v>
      </c>
      <c r="C82" s="125" t="s">
        <v>30</v>
      </c>
      <c r="D82" s="143" t="n">
        <v>4176</v>
      </c>
      <c r="E82" s="296" t="n">
        <v>2784</v>
      </c>
      <c r="F82" s="136" t="n">
        <v>2366.4</v>
      </c>
      <c r="G82" s="136" t="n">
        <v>2505.6</v>
      </c>
      <c r="H82" s="144" t="n">
        <v>2470.95</v>
      </c>
      <c r="I82" s="143" t="n">
        <v>4920</v>
      </c>
      <c r="J82" s="296" t="n">
        <v>3280</v>
      </c>
      <c r="K82" s="136" t="n">
        <v>2788</v>
      </c>
      <c r="L82" s="136" t="n">
        <v>2952</v>
      </c>
      <c r="M82" s="144" t="n">
        <v>2509.2</v>
      </c>
      <c r="N82" s="143" t="n">
        <v>5370</v>
      </c>
      <c r="O82" s="136" t="n">
        <v>3580</v>
      </c>
      <c r="P82" s="136" t="n">
        <v>3043</v>
      </c>
      <c r="Q82" s="136" t="n">
        <v>3222</v>
      </c>
      <c r="R82" s="144" t="n">
        <v>2738.7</v>
      </c>
      <c r="S82" s="143" t="n">
        <v>5692.5</v>
      </c>
      <c r="T82" s="136" t="n">
        <v>3795</v>
      </c>
      <c r="U82" s="136" t="n">
        <v>3225.75</v>
      </c>
      <c r="V82" s="136" t="n">
        <v>3415.5</v>
      </c>
      <c r="W82" s="144" t="n">
        <v>2903.175</v>
      </c>
      <c r="X82" s="143" t="n">
        <v>5220</v>
      </c>
      <c r="Y82" s="136" t="n">
        <v>3480</v>
      </c>
      <c r="Z82" s="136" t="n">
        <v>2958</v>
      </c>
      <c r="AA82" s="136" t="n">
        <v>3132</v>
      </c>
      <c r="AB82" s="144" t="n">
        <v>2662.2</v>
      </c>
    </row>
    <row ht="38.25" outlineLevel="0" r="83">
      <c r="A83" s="122" t="s">
        <v>31</v>
      </c>
      <c r="B83" s="123" t="s">
        <v>27</v>
      </c>
      <c r="C83" s="125" t="s">
        <v>33</v>
      </c>
      <c r="D83" s="143" t="n">
        <v>4296</v>
      </c>
      <c r="E83" s="296" t="n">
        <v>2864</v>
      </c>
      <c r="F83" s="136" t="n">
        <v>2434.4</v>
      </c>
      <c r="G83" s="136" t="n">
        <v>2577.6</v>
      </c>
      <c r="H83" s="144" t="n">
        <v>2547.45</v>
      </c>
      <c r="I83" s="143" t="n">
        <v>5070</v>
      </c>
      <c r="J83" s="296" t="n">
        <v>3380</v>
      </c>
      <c r="K83" s="136" t="n">
        <v>2873</v>
      </c>
      <c r="L83" s="136" t="n">
        <v>3042</v>
      </c>
      <c r="M83" s="144" t="n">
        <v>2585.7</v>
      </c>
      <c r="N83" s="143" t="n">
        <v>5445</v>
      </c>
      <c r="O83" s="136" t="n">
        <v>3630</v>
      </c>
      <c r="P83" s="136" t="n">
        <v>3085.5</v>
      </c>
      <c r="Q83" s="136" t="n">
        <v>3267</v>
      </c>
      <c r="R83" s="144" t="n">
        <v>2776.95</v>
      </c>
      <c r="S83" s="143" t="n">
        <v>5767.5</v>
      </c>
      <c r="T83" s="136" t="n">
        <v>3845</v>
      </c>
      <c r="U83" s="136" t="n">
        <v>3268.25</v>
      </c>
      <c r="V83" s="136" t="n">
        <v>3460.5</v>
      </c>
      <c r="W83" s="144" t="n">
        <v>2941.425</v>
      </c>
      <c r="X83" s="143" t="n">
        <v>5370</v>
      </c>
      <c r="Y83" s="136" t="n">
        <v>3580</v>
      </c>
      <c r="Z83" s="136" t="n">
        <v>3043</v>
      </c>
      <c r="AA83" s="136" t="n">
        <v>3222</v>
      </c>
      <c r="AB83" s="144" t="n">
        <v>2738.7</v>
      </c>
    </row>
    <row ht="38.25" outlineLevel="0" r="84">
      <c r="A84" s="122" t="s">
        <v>34</v>
      </c>
      <c r="B84" s="124" t="s">
        <v>27</v>
      </c>
      <c r="C84" s="145" t="s">
        <v>35</v>
      </c>
      <c r="D84" s="143" t="n">
        <v>4428</v>
      </c>
      <c r="E84" s="296" t="n">
        <v>2952</v>
      </c>
      <c r="F84" s="136" t="n">
        <v>2509.2</v>
      </c>
      <c r="G84" s="136" t="n">
        <v>2656.8</v>
      </c>
      <c r="H84" s="144" t="n">
        <v>2623.95</v>
      </c>
      <c r="I84" s="143" t="n">
        <v>5220</v>
      </c>
      <c r="J84" s="296" t="n">
        <v>3480</v>
      </c>
      <c r="K84" s="136" t="n">
        <v>2958</v>
      </c>
      <c r="L84" s="136" t="n">
        <v>3132</v>
      </c>
      <c r="M84" s="144" t="n">
        <v>2662.2</v>
      </c>
      <c r="N84" s="143" t="n">
        <v>5745</v>
      </c>
      <c r="O84" s="136" t="n">
        <v>3830</v>
      </c>
      <c r="P84" s="136" t="n">
        <v>3255.5</v>
      </c>
      <c r="Q84" s="136" t="n">
        <v>3447</v>
      </c>
      <c r="R84" s="144" t="n">
        <v>2929.95</v>
      </c>
      <c r="S84" s="143" t="n">
        <v>6082.5</v>
      </c>
      <c r="T84" s="136" t="n">
        <v>4055</v>
      </c>
      <c r="U84" s="136" t="n">
        <v>3446.75</v>
      </c>
      <c r="V84" s="136" t="n">
        <v>3649.5</v>
      </c>
      <c r="W84" s="144" t="n">
        <v>3102.075</v>
      </c>
      <c r="X84" s="143" t="n">
        <v>5535</v>
      </c>
      <c r="Y84" s="136" t="n">
        <v>3690</v>
      </c>
      <c r="Z84" s="136" t="n">
        <v>3136.5</v>
      </c>
      <c r="AA84" s="136" t="n">
        <v>3321</v>
      </c>
      <c r="AB84" s="144" t="n">
        <v>2822.85</v>
      </c>
    </row>
    <row ht="38.25" outlineLevel="0" r="85">
      <c r="A85" s="122" t="s">
        <v>36</v>
      </c>
      <c r="B85" s="123" t="s">
        <v>27</v>
      </c>
      <c r="C85" s="125" t="s">
        <v>37</v>
      </c>
      <c r="D85" s="143" t="n">
        <v>4806</v>
      </c>
      <c r="E85" s="296" t="n">
        <v>3204</v>
      </c>
      <c r="F85" s="136" t="n">
        <v>2723.4</v>
      </c>
      <c r="G85" s="136" t="n">
        <v>2883.6</v>
      </c>
      <c r="H85" s="144" t="n">
        <v>2853.45</v>
      </c>
      <c r="I85" s="143" t="n">
        <v>5670</v>
      </c>
      <c r="J85" s="296" t="n">
        <v>3780</v>
      </c>
      <c r="K85" s="136" t="n">
        <v>3213</v>
      </c>
      <c r="L85" s="136" t="n">
        <v>3402</v>
      </c>
      <c r="M85" s="144" t="n">
        <v>2891.7</v>
      </c>
      <c r="N85" s="143" t="n">
        <v>6120</v>
      </c>
      <c r="O85" s="136" t="n">
        <v>4080</v>
      </c>
      <c r="P85" s="136" t="n">
        <v>3468</v>
      </c>
      <c r="Q85" s="136" t="n">
        <v>3672</v>
      </c>
      <c r="R85" s="144" t="n">
        <v>3121.2</v>
      </c>
      <c r="S85" s="143" t="n">
        <v>6480</v>
      </c>
      <c r="T85" s="136" t="n">
        <v>4320</v>
      </c>
      <c r="U85" s="136" t="n">
        <v>3672</v>
      </c>
      <c r="V85" s="136" t="n">
        <v>3888</v>
      </c>
      <c r="W85" s="144" t="n">
        <v>3304.8</v>
      </c>
      <c r="X85" s="143" t="n">
        <v>6007.5</v>
      </c>
      <c r="Y85" s="136" t="n">
        <v>4005</v>
      </c>
      <c r="Z85" s="136" t="n">
        <v>3404.25</v>
      </c>
      <c r="AA85" s="136" t="n">
        <v>3604.5</v>
      </c>
      <c r="AB85" s="144" t="n">
        <v>3063.825</v>
      </c>
    </row>
    <row ht="38.25" outlineLevel="0" r="86">
      <c r="A86" s="122" t="s">
        <v>38</v>
      </c>
      <c r="B86" s="123" t="s">
        <v>27</v>
      </c>
      <c r="C86" s="125" t="s">
        <v>39</v>
      </c>
      <c r="D86" s="143" t="n">
        <v>3036</v>
      </c>
      <c r="E86" s="296" t="n">
        <v>3036</v>
      </c>
      <c r="F86" s="136" t="n">
        <v>2580.6</v>
      </c>
      <c r="G86" s="136" t="n"/>
      <c r="H86" s="144" t="n">
        <v>2700.45</v>
      </c>
      <c r="I86" s="143" t="n">
        <v>3580</v>
      </c>
      <c r="J86" s="296" t="n">
        <v>3580</v>
      </c>
      <c r="K86" s="136" t="n">
        <v>3043</v>
      </c>
      <c r="L86" s="136" t="n"/>
      <c r="M86" s="144" t="n">
        <v>2738.7</v>
      </c>
      <c r="N86" s="143" t="n">
        <v>3880</v>
      </c>
      <c r="O86" s="136" t="n">
        <v>3880</v>
      </c>
      <c r="P86" s="136" t="n">
        <v>3298</v>
      </c>
      <c r="Q86" s="136" t="n"/>
      <c r="R86" s="144" t="n">
        <v>2968.2</v>
      </c>
      <c r="S86" s="143" t="n">
        <v>4110</v>
      </c>
      <c r="T86" s="136" t="n">
        <v>4110</v>
      </c>
      <c r="U86" s="136" t="n">
        <v>3493.5</v>
      </c>
      <c r="V86" s="136" t="n"/>
      <c r="W86" s="144" t="n">
        <v>3144.15</v>
      </c>
      <c r="X86" s="143" t="n">
        <v>3795</v>
      </c>
      <c r="Y86" s="136" t="n">
        <v>3795</v>
      </c>
      <c r="Z86" s="136" t="n">
        <v>3225.75</v>
      </c>
      <c r="AA86" s="136" t="n"/>
      <c r="AB86" s="144" t="n">
        <v>2903.175</v>
      </c>
    </row>
    <row ht="51" outlineLevel="0" r="87">
      <c r="A87" s="122" t="s">
        <v>40</v>
      </c>
      <c r="B87" s="123" t="s">
        <v>27</v>
      </c>
      <c r="C87" s="145" t="s">
        <v>42</v>
      </c>
      <c r="D87" s="143" t="n">
        <v>3076</v>
      </c>
      <c r="E87" s="296" t="n">
        <v>3076</v>
      </c>
      <c r="F87" s="136" t="n">
        <v>2614.6</v>
      </c>
      <c r="G87" s="136" t="n"/>
      <c r="H87" s="144" t="n">
        <v>2738.7</v>
      </c>
      <c r="I87" s="143" t="n">
        <v>3630</v>
      </c>
      <c r="J87" s="296" t="n">
        <v>3630</v>
      </c>
      <c r="K87" s="136" t="n">
        <v>3085.5</v>
      </c>
      <c r="L87" s="136" t="n"/>
      <c r="M87" s="144" t="n">
        <v>2776.95</v>
      </c>
      <c r="N87" s="143" t="n">
        <v>3980</v>
      </c>
      <c r="O87" s="136" t="n">
        <v>3980</v>
      </c>
      <c r="P87" s="136" t="n">
        <v>3383</v>
      </c>
      <c r="Q87" s="136" t="n"/>
      <c r="R87" s="144" t="n">
        <v>3044.7</v>
      </c>
      <c r="S87" s="143" t="n">
        <v>4215</v>
      </c>
      <c r="T87" s="136" t="n">
        <v>4215</v>
      </c>
      <c r="U87" s="136" t="n">
        <v>3582.75</v>
      </c>
      <c r="V87" s="136" t="n"/>
      <c r="W87" s="144" t="n">
        <v>3224.475</v>
      </c>
      <c r="X87" s="143" t="n">
        <v>3845</v>
      </c>
      <c r="Y87" s="136" t="n">
        <v>3845</v>
      </c>
      <c r="Z87" s="136" t="n">
        <v>3268.25</v>
      </c>
      <c r="AA87" s="136" t="n"/>
      <c r="AB87" s="144" t="n">
        <v>2941.425</v>
      </c>
    </row>
    <row ht="38.25" outlineLevel="0" r="88">
      <c r="A88" s="122" t="s">
        <v>43</v>
      </c>
      <c r="B88" s="123" t="s">
        <v>27</v>
      </c>
      <c r="C88" s="145" t="s">
        <v>44</v>
      </c>
      <c r="D88" s="143" t="n">
        <v>3036</v>
      </c>
      <c r="E88" s="296" t="n">
        <v>3036</v>
      </c>
      <c r="F88" s="136" t="n">
        <v>2580.6</v>
      </c>
      <c r="G88" s="136" t="n"/>
      <c r="H88" s="144" t="n">
        <v>2700.45</v>
      </c>
      <c r="I88" s="143" t="n">
        <v>3580</v>
      </c>
      <c r="J88" s="296" t="n">
        <v>3580</v>
      </c>
      <c r="K88" s="136" t="n">
        <v>3043</v>
      </c>
      <c r="L88" s="136" t="n"/>
      <c r="M88" s="144" t="n">
        <v>2738.7</v>
      </c>
      <c r="N88" s="143" t="n">
        <v>3880</v>
      </c>
      <c r="O88" s="136" t="n">
        <v>3880</v>
      </c>
      <c r="P88" s="136" t="n">
        <v>3298</v>
      </c>
      <c r="Q88" s="136" t="n"/>
      <c r="R88" s="144" t="n">
        <v>2968.2</v>
      </c>
      <c r="S88" s="143" t="n">
        <v>4110</v>
      </c>
      <c r="T88" s="136" t="n">
        <v>4110</v>
      </c>
      <c r="U88" s="136" t="n">
        <v>3493.5</v>
      </c>
      <c r="V88" s="136" t="n"/>
      <c r="W88" s="144" t="n">
        <v>3144.15</v>
      </c>
      <c r="X88" s="143" t="n">
        <v>3795</v>
      </c>
      <c r="Y88" s="136" t="n">
        <v>3795</v>
      </c>
      <c r="Z88" s="136" t="n">
        <v>3225.75</v>
      </c>
      <c r="AA88" s="136" t="n"/>
      <c r="AB88" s="144" t="n">
        <v>2903.175</v>
      </c>
    </row>
    <row ht="63.75" outlineLevel="0" r="89">
      <c r="A89" s="122" t="s">
        <v>45</v>
      </c>
      <c r="B89" s="123" t="s">
        <v>27</v>
      </c>
      <c r="C89" s="145" t="s">
        <v>46</v>
      </c>
      <c r="D89" s="143" t="n">
        <v>3076</v>
      </c>
      <c r="E89" s="296" t="n">
        <v>3076</v>
      </c>
      <c r="F89" s="136" t="n">
        <v>2614.6</v>
      </c>
      <c r="G89" s="136" t="n"/>
      <c r="H89" s="144" t="n">
        <v>2738.7</v>
      </c>
      <c r="I89" s="143" t="n">
        <v>3630</v>
      </c>
      <c r="J89" s="296" t="n">
        <v>3630</v>
      </c>
      <c r="K89" s="136" t="n">
        <v>3085.5</v>
      </c>
      <c r="L89" s="136" t="n"/>
      <c r="M89" s="144" t="n">
        <v>2776.95</v>
      </c>
      <c r="N89" s="143" t="n">
        <v>3980</v>
      </c>
      <c r="O89" s="136" t="n">
        <v>3980</v>
      </c>
      <c r="P89" s="136" t="n">
        <v>3383</v>
      </c>
      <c r="Q89" s="136" t="n"/>
      <c r="R89" s="144" t="n">
        <v>3044.7</v>
      </c>
      <c r="S89" s="143" t="n">
        <v>4215</v>
      </c>
      <c r="T89" s="136" t="n">
        <v>4215</v>
      </c>
      <c r="U89" s="136" t="n">
        <v>3582.75</v>
      </c>
      <c r="V89" s="136" t="n"/>
      <c r="W89" s="144" t="n">
        <v>3224.475</v>
      </c>
      <c r="X89" s="143" t="n">
        <v>3845</v>
      </c>
      <c r="Y89" s="136" t="n">
        <v>3845</v>
      </c>
      <c r="Z89" s="136" t="n">
        <v>3268.25</v>
      </c>
      <c r="AA89" s="136" t="n"/>
      <c r="AB89" s="144" t="n">
        <v>2941.425</v>
      </c>
    </row>
    <row ht="38.25" outlineLevel="0" r="90">
      <c r="A90" s="122" t="s">
        <v>47</v>
      </c>
      <c r="B90" s="123" t="s">
        <v>27</v>
      </c>
      <c r="C90" s="125" t="s">
        <v>48</v>
      </c>
      <c r="D90" s="143" t="n">
        <v>3204</v>
      </c>
      <c r="E90" s="296" t="n">
        <v>3204</v>
      </c>
      <c r="F90" s="136" t="n">
        <v>2723.4</v>
      </c>
      <c r="G90" s="136" t="n"/>
      <c r="H90" s="144" t="n">
        <v>2853.45</v>
      </c>
      <c r="I90" s="143" t="n">
        <v>3780</v>
      </c>
      <c r="J90" s="296" t="n">
        <v>3780</v>
      </c>
      <c r="K90" s="136" t="n">
        <v>3213</v>
      </c>
      <c r="L90" s="136" t="n"/>
      <c r="M90" s="144" t="n">
        <v>2891.7</v>
      </c>
      <c r="N90" s="143" t="n">
        <v>4030</v>
      </c>
      <c r="O90" s="136" t="n">
        <v>4030</v>
      </c>
      <c r="P90" s="136" t="n">
        <v>3425.5</v>
      </c>
      <c r="Q90" s="136" t="n"/>
      <c r="R90" s="144" t="n">
        <v>3082.95</v>
      </c>
      <c r="S90" s="143" t="n">
        <v>4265</v>
      </c>
      <c r="T90" s="136" t="n">
        <v>4265</v>
      </c>
      <c r="U90" s="136" t="n">
        <v>3625.25</v>
      </c>
      <c r="V90" s="136" t="n"/>
      <c r="W90" s="144" t="n">
        <v>3262.725</v>
      </c>
      <c r="X90" s="143" t="n">
        <v>4005</v>
      </c>
      <c r="Y90" s="136" t="n">
        <v>4005</v>
      </c>
      <c r="Z90" s="136" t="n">
        <v>3404.25</v>
      </c>
      <c r="AA90" s="136" t="n"/>
      <c r="AB90" s="144" t="n">
        <v>3063.825</v>
      </c>
    </row>
    <row ht="39" outlineLevel="0" r="91">
      <c r="A91" s="122" t="s">
        <v>49</v>
      </c>
      <c r="B91" s="123" t="s">
        <v>50</v>
      </c>
      <c r="C91" s="125" t="s">
        <v>51</v>
      </c>
      <c r="D91" s="157" t="n">
        <v>5118</v>
      </c>
      <c r="E91" s="300" t="n">
        <v>3412</v>
      </c>
      <c r="F91" s="158" t="n">
        <v>2900.2</v>
      </c>
      <c r="G91" s="158" t="n">
        <v>3070.8</v>
      </c>
      <c r="H91" s="159" t="n">
        <v>3044.7</v>
      </c>
      <c r="I91" s="157" t="n">
        <v>6045</v>
      </c>
      <c r="J91" s="300" t="n">
        <v>4030</v>
      </c>
      <c r="K91" s="158" t="n">
        <v>3425.5</v>
      </c>
      <c r="L91" s="158" t="n">
        <v>3627</v>
      </c>
      <c r="M91" s="159" t="n">
        <v>3082.95</v>
      </c>
      <c r="N91" s="157" t="n">
        <v>6270</v>
      </c>
      <c r="O91" s="158" t="n">
        <v>4180</v>
      </c>
      <c r="P91" s="158" t="n">
        <v>3553</v>
      </c>
      <c r="Q91" s="158" t="n">
        <v>3762</v>
      </c>
      <c r="R91" s="159" t="n">
        <v>3197.7</v>
      </c>
      <c r="S91" s="157" t="n">
        <v>6637.5</v>
      </c>
      <c r="T91" s="158" t="n">
        <v>4425</v>
      </c>
      <c r="U91" s="158" t="n">
        <v>3761.25</v>
      </c>
      <c r="V91" s="158" t="n">
        <v>3982.5</v>
      </c>
      <c r="W91" s="159" t="n">
        <v>3385.125</v>
      </c>
      <c r="X91" s="157" t="n">
        <v>6397.5</v>
      </c>
      <c r="Y91" s="158" t="n">
        <v>4265</v>
      </c>
      <c r="Z91" s="158" t="n">
        <v>3625.25</v>
      </c>
      <c r="AA91" s="158" t="n">
        <v>3838.5</v>
      </c>
      <c r="AB91" s="159" t="n">
        <v>3262.725</v>
      </c>
    </row>
    <row outlineLevel="0" r="92">
      <c r="A92" s="176" t="s">
        <v>54</v>
      </c>
      <c r="B92" s="301" t="s"/>
      <c r="C92" s="302" t="s"/>
      <c r="D92" s="304" t="n"/>
      <c r="E92" s="306" t="s"/>
      <c r="F92" s="307" t="s"/>
      <c r="G92" s="308" t="s"/>
      <c r="H92" s="310" t="s"/>
      <c r="I92" s="311" t="n"/>
      <c r="K92" s="311" t="n"/>
      <c r="L92" s="311" t="n"/>
      <c r="M92" s="311" t="n"/>
      <c r="N92" s="311" t="n"/>
      <c r="O92" s="311" t="n"/>
      <c r="P92" s="311" t="n"/>
      <c r="Q92" s="311" t="n"/>
      <c r="R92" s="311" t="n"/>
      <c r="S92" s="311" t="n"/>
      <c r="T92" s="311" t="n"/>
      <c r="U92" s="311" t="n"/>
      <c r="V92" s="311" t="n"/>
      <c r="W92" s="311" t="n"/>
      <c r="X92" s="311" t="n"/>
      <c r="Y92" s="311" t="n"/>
      <c r="Z92" s="311" t="n"/>
      <c r="AA92" s="311" t="n">
        <v>0</v>
      </c>
      <c r="AB92" s="311" t="n"/>
    </row>
    <row outlineLevel="0" r="93">
      <c r="A93" s="185" t="n"/>
      <c r="B93" s="185" t="n"/>
      <c r="C93" s="185" t="n"/>
    </row>
    <row outlineLevel="0" r="94">
      <c r="A94" s="1" t="s">
        <v>64</v>
      </c>
      <c r="B94" s="1" t="n"/>
      <c r="C94" s="1" t="n"/>
    </row>
  </sheetData>
  <mergeCells count="56">
    <mergeCell ref="A92:C92"/>
    <mergeCell ref="D92:H92"/>
    <mergeCell ref="A76:C76"/>
    <mergeCell ref="A75:C75"/>
    <mergeCell ref="D76:H76"/>
    <mergeCell ref="D75:H75"/>
    <mergeCell ref="A69:C69"/>
    <mergeCell ref="D69:H69"/>
    <mergeCell ref="I76:M76"/>
    <mergeCell ref="I75:M75"/>
    <mergeCell ref="N76:R76"/>
    <mergeCell ref="N75:R75"/>
    <mergeCell ref="X76:AB76"/>
    <mergeCell ref="X75:AB75"/>
    <mergeCell ref="S76:W76"/>
    <mergeCell ref="S75:W75"/>
    <mergeCell ref="S28:W28"/>
    <mergeCell ref="X28:AB28"/>
    <mergeCell ref="S29:W29"/>
    <mergeCell ref="X29:AB29"/>
    <mergeCell ref="X5:AB5"/>
    <mergeCell ref="S5:W5"/>
    <mergeCell ref="X52:AB52"/>
    <mergeCell ref="X51:AB51"/>
    <mergeCell ref="S52:W52"/>
    <mergeCell ref="S51:W51"/>
    <mergeCell ref="N52:R52"/>
    <mergeCell ref="N51:R51"/>
    <mergeCell ref="I52:M52"/>
    <mergeCell ref="I51:M51"/>
    <mergeCell ref="D52:H52"/>
    <mergeCell ref="A52:C52"/>
    <mergeCell ref="D51:H51"/>
    <mergeCell ref="A51:C51"/>
    <mergeCell ref="A45:C45"/>
    <mergeCell ref="D45:H45"/>
    <mergeCell ref="A29:C29"/>
    <mergeCell ref="A28:C28"/>
    <mergeCell ref="D29:H29"/>
    <mergeCell ref="D28:H28"/>
    <mergeCell ref="A22:C22"/>
    <mergeCell ref="D22:H22"/>
    <mergeCell ref="I29:M29"/>
    <mergeCell ref="I28:M28"/>
    <mergeCell ref="N29:R29"/>
    <mergeCell ref="N28:R28"/>
    <mergeCell ref="N5:R5"/>
    <mergeCell ref="I5:M5"/>
    <mergeCell ref="A5:C5"/>
    <mergeCell ref="A4:C4"/>
    <mergeCell ref="D5:H5"/>
    <mergeCell ref="D4:H4"/>
    <mergeCell ref="I4:M4"/>
    <mergeCell ref="N4:R4"/>
    <mergeCell ref="S4:W4"/>
    <mergeCell ref="X4:AB4"/>
  </mergeCells>
  <pageMargins bottom="0.75" footer="0.300000011920929" header="0.300000011920929" left="0.700000047683716" right="0.700000047683716" top="0.75"/>
  <pageSetup fitToHeight="0" fitToWidth="1" orientation="landscape" paperHeight="297mm" paperSize="9" paperWidth="210mm" scale="100"/>
</worksheet>
</file>

<file path=xl/worksheets/sheet10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X39"/>
  <sheetViews>
    <sheetView showZeros="true" workbookViewId="0"/>
  </sheetViews>
  <sheetFormatPr baseColWidth="8" customHeight="false" defaultColWidth="9.14285694952436" defaultRowHeight="12.75" zeroHeight="false"/>
  <cols>
    <col customWidth="true" max="1" min="1" outlineLevel="0" style="1088" width="6.14285711869055"/>
    <col customWidth="true" max="2" min="2" outlineLevel="0" style="1088" width="92.2857115307222"/>
    <col customWidth="true" hidden="true" max="3" min="3" outlineLevel="0" style="1088" width="17.2857144065473"/>
    <col customWidth="true" hidden="true" max="4" min="4" outlineLevel="0" style="1088" width="11.571428305596"/>
    <col customWidth="true" hidden="true" max="5" min="5" outlineLevel="0" style="1088" width="13.7142861009513"/>
    <col customWidth="true" hidden="true" max="6" min="6" outlineLevel="0" style="1088" width="11.571428305596"/>
    <col customWidth="true" hidden="true" max="9" min="7" outlineLevel="0" style="1088" width="13.7142861009513"/>
    <col customWidth="true" hidden="true" max="10" min="10" outlineLevel="0" style="1088" width="11.571428305596"/>
    <col customWidth="true" hidden="true" max="11" min="11" outlineLevel="0" style="1088" width="13.7142861009513"/>
    <col customWidth="true" max="12" min="12" outlineLevel="0" style="1088" width="11.571428305596"/>
    <col customWidth="true" hidden="true" max="13" min="13" outlineLevel="0" style="1088" width="16.857143388808"/>
    <col customWidth="true" max="14" min="14" outlineLevel="0" style="1088" width="10.7142855934527"/>
    <col customWidth="true" max="15" min="15" outlineLevel="0" style="1088" width="16.5714284747622"/>
    <col bestFit="true" customWidth="true" max="16" min="16" outlineLevel="0" width="9.14285694952436"/>
    <col bestFit="true" customWidth="true" max="23" min="17" outlineLevel="0" style="1088" width="9.14285694952436"/>
    <col bestFit="true" customWidth="true" hidden="true" max="24" min="24" outlineLevel="0" style="1088" width="9.14062530925693"/>
    <col bestFit="true" customWidth="true" max="16384" min="25" outlineLevel="0" style="1088" width="9.14285694952436"/>
  </cols>
  <sheetData>
    <row ht="23.25" outlineLevel="0" r="1">
      <c r="M1" s="1090" t="n"/>
      <c r="N1" s="1091" t="n"/>
      <c r="O1" s="1093" t="n"/>
    </row>
    <row ht="24" outlineLevel="0" r="2">
      <c r="A2" s="1499" t="s">
        <v>407</v>
      </c>
      <c r="B2" s="1499" t="s"/>
      <c r="C2" s="1499" t="s"/>
      <c r="D2" s="1499" t="s"/>
      <c r="E2" s="1499" t="s"/>
      <c r="F2" s="1499" t="s"/>
      <c r="G2" s="1499" t="s"/>
      <c r="H2" s="1499" t="s"/>
      <c r="I2" s="1499" t="s"/>
      <c r="J2" s="1499" t="s"/>
      <c r="K2" s="1499" t="s"/>
      <c r="L2" s="1499" t="s"/>
      <c r="M2" s="1499" t="s"/>
      <c r="N2" s="1499" t="s"/>
      <c r="O2" s="1499" t="s"/>
    </row>
    <row customHeight="true" ht="60" outlineLevel="0" r="3">
      <c r="A3" s="1499" t="s">
        <v>408</v>
      </c>
      <c r="B3" s="1499" t="s"/>
      <c r="C3" s="1499" t="s"/>
      <c r="D3" s="1499" t="s"/>
      <c r="E3" s="1499" t="s"/>
      <c r="F3" s="1499" t="s"/>
      <c r="G3" s="1499" t="s"/>
      <c r="H3" s="1499" t="s"/>
      <c r="I3" s="1499" t="s"/>
      <c r="J3" s="1499" t="s"/>
      <c r="K3" s="1499" t="s"/>
      <c r="L3" s="1499" t="s"/>
      <c r="M3" s="1499" t="s"/>
      <c r="N3" s="1499" t="s"/>
      <c r="O3" s="1499" t="s"/>
    </row>
    <row customHeight="true" ht="30" outlineLevel="0" r="4">
      <c r="A4" s="1499" t="s"/>
      <c r="B4" s="1499" t="s"/>
      <c r="C4" s="1499" t="s"/>
      <c r="D4" s="1499" t="s"/>
      <c r="E4" s="1499" t="s"/>
      <c r="F4" s="1499" t="s"/>
      <c r="G4" s="1499" t="s"/>
      <c r="H4" s="1499" t="s"/>
      <c r="I4" s="1499" t="s"/>
      <c r="J4" s="1499" t="s"/>
      <c r="K4" s="1499" t="s"/>
      <c r="L4" s="1499" t="s"/>
      <c r="M4" s="1499" t="s"/>
      <c r="N4" s="1499" t="s"/>
      <c r="O4" s="1499" t="s"/>
    </row>
    <row ht="24.75" outlineLevel="0" r="5">
      <c r="A5" s="1503" t="n"/>
      <c r="B5" s="1503" t="s"/>
      <c r="C5" s="1503" t="s"/>
      <c r="D5" s="1503" t="s"/>
      <c r="E5" s="1503" t="s"/>
      <c r="F5" s="1503" t="s"/>
      <c r="G5" s="1503" t="s"/>
      <c r="H5" s="1503" t="s"/>
      <c r="I5" s="1503" t="s"/>
      <c r="J5" s="1503" t="s"/>
      <c r="K5" s="1503" t="s"/>
      <c r="L5" s="1503" t="s"/>
      <c r="M5" s="1503" t="s"/>
      <c r="N5" s="1503" t="s"/>
      <c r="O5" s="1503" t="s"/>
    </row>
    <row ht="48" outlineLevel="0" r="6">
      <c r="A6" s="1508" t="s">
        <v>167</v>
      </c>
      <c r="B6" s="1509" t="s">
        <v>169</v>
      </c>
      <c r="C6" s="1510" t="s">
        <v>410</v>
      </c>
      <c r="D6" s="1511" t="s">
        <v>170</v>
      </c>
      <c r="E6" s="1512" t="s">
        <v>411</v>
      </c>
      <c r="F6" s="1511" t="s">
        <v>170</v>
      </c>
      <c r="G6" s="1512" t="s">
        <v>411</v>
      </c>
      <c r="H6" s="1513" t="s">
        <v>170</v>
      </c>
      <c r="I6" s="1514" t="s">
        <v>411</v>
      </c>
      <c r="J6" s="1511" t="s">
        <v>170</v>
      </c>
      <c r="K6" s="1514" t="s">
        <v>411</v>
      </c>
      <c r="L6" s="1515" t="s">
        <v>170</v>
      </c>
      <c r="M6" s="1516" t="s"/>
      <c r="N6" s="1517" t="s"/>
      <c r="O6" s="1519" t="s"/>
    </row>
    <row ht="18.75" outlineLevel="0" r="7">
      <c r="A7" s="1522" t="s"/>
      <c r="B7" s="1523" t="s"/>
      <c r="C7" s="1524" t="s"/>
      <c r="D7" s="1525" t="n">
        <v>10</v>
      </c>
      <c r="E7" s="1526" t="s">
        <v>412</v>
      </c>
      <c r="F7" s="1527" t="n">
        <v>12</v>
      </c>
      <c r="G7" s="1526" t="s">
        <v>412</v>
      </c>
      <c r="H7" s="1528" t="n">
        <v>13</v>
      </c>
      <c r="I7" s="1529" t="s">
        <v>412</v>
      </c>
      <c r="J7" s="1527" t="n">
        <v>14</v>
      </c>
      <c r="K7" s="1529" t="s">
        <v>412</v>
      </c>
      <c r="L7" s="1530" t="n">
        <v>18</v>
      </c>
      <c r="M7" s="1531" t="s"/>
      <c r="N7" s="1532" t="s"/>
      <c r="O7" s="1533" t="s"/>
    </row>
    <row ht="18.75" outlineLevel="0" r="8">
      <c r="A8" s="1497" t="n">
        <v>1</v>
      </c>
      <c r="B8" s="1498" t="s">
        <v>181</v>
      </c>
      <c r="C8" s="1500" t="n">
        <v>370</v>
      </c>
      <c r="D8" s="1501" t="n">
        <v>1</v>
      </c>
      <c r="E8" s="1502" t="n">
        <f aca="false" ca="false" dt2D="false" dtr="false" t="normal">$C$8*D8</f>
        <v>370</v>
      </c>
      <c r="F8" s="1501" t="n">
        <v>1</v>
      </c>
      <c r="G8" s="1502" t="n">
        <f aca="false" ca="false" dt2D="false" dtr="false" t="normal">C8*F8</f>
        <v>370</v>
      </c>
      <c r="H8" s="1501" t="n">
        <v>1</v>
      </c>
      <c r="I8" s="1502" t="n">
        <f aca="false" ca="false" dt2D="false" dtr="false" t="normal">C8*H8</f>
        <v>370</v>
      </c>
      <c r="J8" s="1501" t="n">
        <v>1</v>
      </c>
      <c r="K8" s="1502" t="n">
        <f aca="false" ca="false" dt2D="false" dtr="false" t="normal">C8*J8</f>
        <v>370</v>
      </c>
      <c r="L8" s="1501" t="n">
        <v>1</v>
      </c>
      <c r="M8" s="1537" t="s"/>
      <c r="N8" s="1538" t="s"/>
      <c r="O8" s="1539" t="s"/>
    </row>
    <row ht="18.75" outlineLevel="0" r="9">
      <c r="A9" s="1497" t="n">
        <v>2</v>
      </c>
      <c r="B9" s="1498" t="s">
        <v>212</v>
      </c>
      <c r="C9" s="1500" t="n">
        <v>270</v>
      </c>
      <c r="D9" s="1501" t="n">
        <v>1</v>
      </c>
      <c r="E9" s="1502" t="n">
        <f aca="false" ca="false" dt2D="false" dtr="false" t="normal">C9*D9</f>
        <v>270</v>
      </c>
      <c r="F9" s="1501" t="n">
        <v>1</v>
      </c>
      <c r="G9" s="1502" t="n">
        <f aca="false" ca="false" dt2D="false" dtr="false" t="normal">C9*F9</f>
        <v>270</v>
      </c>
      <c r="H9" s="1501" t="n">
        <v>1</v>
      </c>
      <c r="I9" s="1502" t="n">
        <f aca="false" ca="false" dt2D="false" dtr="false" t="normal">C9*H9</f>
        <v>270</v>
      </c>
      <c r="J9" s="1501" t="n">
        <v>1</v>
      </c>
      <c r="K9" s="1502" t="n">
        <f aca="false" ca="false" dt2D="false" dtr="false" t="normal">C9*J9</f>
        <v>270</v>
      </c>
      <c r="L9" s="1501" t="n">
        <v>1</v>
      </c>
      <c r="M9" s="1543" t="s"/>
      <c r="N9" s="1544" t="s"/>
      <c r="O9" s="1545" t="s"/>
    </row>
    <row ht="18.75" outlineLevel="0" r="10">
      <c r="A10" s="1497" t="n">
        <v>3</v>
      </c>
      <c r="B10" s="1498" t="s">
        <v>214</v>
      </c>
      <c r="C10" s="1500" t="n">
        <v>270</v>
      </c>
      <c r="D10" s="1501" t="n"/>
      <c r="E10" s="1502" t="n">
        <f aca="false" ca="false" dt2D="false" dtr="false" t="normal">C10*D10</f>
        <v>0</v>
      </c>
      <c r="F10" s="1501" t="n"/>
      <c r="G10" s="1502" t="n">
        <f aca="false" ca="false" dt2D="false" dtr="false" t="normal">C10*F10</f>
        <v>0</v>
      </c>
      <c r="H10" s="1501" t="n"/>
      <c r="I10" s="1502" t="n">
        <f aca="false" ca="false" dt2D="false" dtr="false" t="normal">C10*H10</f>
        <v>0</v>
      </c>
      <c r="J10" s="1501" t="n">
        <v>1</v>
      </c>
      <c r="K10" s="1502" t="n">
        <f aca="false" ca="false" dt2D="false" dtr="false" t="normal">C10*J10</f>
        <v>270</v>
      </c>
      <c r="L10" s="1501" t="n">
        <v>1</v>
      </c>
      <c r="M10" s="1549" t="s"/>
      <c r="N10" s="1550" t="s"/>
      <c r="O10" s="1551" t="s"/>
    </row>
    <row ht="18.75" outlineLevel="0" r="11">
      <c r="A11" s="1497" t="n">
        <v>4</v>
      </c>
      <c r="B11" s="1498" t="s">
        <v>415</v>
      </c>
      <c r="C11" s="1500" t="n">
        <v>800</v>
      </c>
      <c r="D11" s="1501" t="n">
        <v>1</v>
      </c>
      <c r="E11" s="1502" t="n">
        <f aca="false" ca="false" dt2D="false" dtr="false" t="normal">C11*D11</f>
        <v>800</v>
      </c>
      <c r="F11" s="1501" t="n">
        <v>1</v>
      </c>
      <c r="G11" s="1502" t="n">
        <f aca="false" ca="false" dt2D="false" dtr="false" t="normal">C11*F11</f>
        <v>800</v>
      </c>
      <c r="H11" s="1501" t="n">
        <v>1</v>
      </c>
      <c r="I11" s="1502" t="n">
        <f aca="false" ca="false" dt2D="false" dtr="false" t="normal">C11*H11</f>
        <v>800</v>
      </c>
      <c r="J11" s="1501" t="n">
        <v>1</v>
      </c>
      <c r="K11" s="1502" t="n">
        <f aca="false" ca="false" dt2D="false" dtr="false" t="normal">C11*J11</f>
        <v>800</v>
      </c>
      <c r="L11" s="1501" t="n">
        <v>3</v>
      </c>
      <c r="M11" s="1555" t="s"/>
      <c r="N11" s="1556" t="s"/>
      <c r="O11" s="1557" t="s"/>
    </row>
    <row ht="18.75" outlineLevel="0" r="12">
      <c r="A12" s="1497" t="n">
        <v>5</v>
      </c>
      <c r="B12" s="1498" t="s">
        <v>417</v>
      </c>
      <c r="C12" s="1500" t="n">
        <v>195</v>
      </c>
      <c r="D12" s="1501" t="n">
        <v>1</v>
      </c>
      <c r="E12" s="1502" t="n">
        <f aca="false" ca="false" dt2D="false" dtr="false" t="normal">C12*D12</f>
        <v>195</v>
      </c>
      <c r="F12" s="1501" t="n">
        <v>1</v>
      </c>
      <c r="G12" s="1502" t="n">
        <f aca="false" ca="false" dt2D="false" dtr="false" t="normal">C12*F12</f>
        <v>195</v>
      </c>
      <c r="H12" s="1501" t="n">
        <v>1</v>
      </c>
      <c r="I12" s="1502" t="n">
        <f aca="false" ca="false" dt2D="false" dtr="false" t="normal">C12*H12</f>
        <v>195</v>
      </c>
      <c r="J12" s="1501" t="n">
        <v>1</v>
      </c>
      <c r="K12" s="1502" t="n">
        <f aca="false" ca="false" dt2D="false" dtr="false" t="normal">C12*J12</f>
        <v>195</v>
      </c>
      <c r="L12" s="1501" t="n">
        <v>1</v>
      </c>
      <c r="M12" s="1561" t="s"/>
      <c r="N12" s="1562" t="s"/>
      <c r="O12" s="1563" t="s"/>
    </row>
    <row ht="18.75" outlineLevel="0" r="13">
      <c r="A13" s="1497" t="n">
        <v>6</v>
      </c>
      <c r="B13" s="1498" t="s">
        <v>418</v>
      </c>
      <c r="C13" s="1500" t="n">
        <v>285</v>
      </c>
      <c r="D13" s="1501" t="n">
        <v>1</v>
      </c>
      <c r="E13" s="1502" t="n">
        <f aca="false" ca="false" dt2D="false" dtr="false" t="normal">C13*D13</f>
        <v>285</v>
      </c>
      <c r="F13" s="1501" t="n">
        <v>1</v>
      </c>
      <c r="G13" s="1502" t="n">
        <f aca="false" ca="false" dt2D="false" dtr="false" t="normal">C13*F13</f>
        <v>285</v>
      </c>
      <c r="H13" s="1501" t="n">
        <v>1</v>
      </c>
      <c r="I13" s="1502" t="n">
        <f aca="false" ca="false" dt2D="false" dtr="false" t="normal">C13*H13</f>
        <v>285</v>
      </c>
      <c r="J13" s="1501" t="n">
        <v>1</v>
      </c>
      <c r="K13" s="1502" t="n">
        <f aca="false" ca="false" dt2D="false" dtr="false" t="normal">C13*J13</f>
        <v>285</v>
      </c>
      <c r="L13" s="1501" t="n">
        <v>1</v>
      </c>
      <c r="M13" s="1567" t="s"/>
      <c r="N13" s="1568" t="s"/>
      <c r="O13" s="1569" t="s"/>
    </row>
    <row ht="37.5" outlineLevel="0" r="14">
      <c r="A14" s="1497" t="n">
        <v>7</v>
      </c>
      <c r="B14" s="1498" t="s">
        <v>299</v>
      </c>
      <c r="C14" s="1500" t="n">
        <v>290</v>
      </c>
      <c r="D14" s="1501" t="n">
        <v>1</v>
      </c>
      <c r="E14" s="1502" t="n">
        <f aca="false" ca="false" dt2D="false" dtr="false" t="normal">C14*D14</f>
        <v>290</v>
      </c>
      <c r="F14" s="1501" t="n">
        <v>1</v>
      </c>
      <c r="G14" s="1502" t="n">
        <f aca="false" ca="false" dt2D="false" dtr="false" t="normal">C14*F14</f>
        <v>290</v>
      </c>
      <c r="H14" s="1501" t="n">
        <v>1</v>
      </c>
      <c r="I14" s="1502" t="n">
        <f aca="false" ca="false" dt2D="false" dtr="false" t="normal">C14*H14</f>
        <v>290</v>
      </c>
      <c r="J14" s="1501" t="n">
        <v>1</v>
      </c>
      <c r="K14" s="1502" t="n">
        <f aca="false" ca="false" dt2D="false" dtr="false" t="normal">C14*J14</f>
        <v>290</v>
      </c>
      <c r="L14" s="1501" t="n">
        <v>1</v>
      </c>
      <c r="M14" s="1573" t="s"/>
      <c r="N14" s="1574" t="s"/>
      <c r="O14" s="1575" t="s"/>
    </row>
    <row ht="18.75" outlineLevel="0" r="15">
      <c r="A15" s="1497" t="n">
        <v>8</v>
      </c>
      <c r="B15" s="1498" t="s">
        <v>421</v>
      </c>
      <c r="C15" s="1500" t="n"/>
      <c r="D15" s="1501" t="n">
        <f aca="false" ca="false" dt2D="false" dtr="false" t="normal">D7+1</f>
        <v>11</v>
      </c>
      <c r="E15" s="1502" t="n">
        <f aca="false" ca="false" dt2D="false" dtr="false" t="normal">C15*D15</f>
        <v>0</v>
      </c>
      <c r="F15" s="1501" t="n">
        <f aca="false" ca="false" dt2D="false" dtr="false" t="normal">F7+1</f>
        <v>13</v>
      </c>
      <c r="G15" s="1502" t="n">
        <f aca="false" ca="false" dt2D="false" dtr="false" t="normal">C15*F15</f>
        <v>0</v>
      </c>
      <c r="H15" s="1501" t="n">
        <f aca="false" ca="false" dt2D="false" dtr="false" t="normal">H7+1</f>
        <v>14</v>
      </c>
      <c r="I15" s="1502" t="n">
        <f aca="false" ca="false" dt2D="false" dtr="false" t="normal">C15*H15</f>
        <v>0</v>
      </c>
      <c r="J15" s="1501" t="n">
        <f aca="false" ca="false" dt2D="false" dtr="false" t="normal">J7+1</f>
        <v>15</v>
      </c>
      <c r="K15" s="1502" t="n">
        <f aca="false" ca="false" dt2D="false" dtr="false" t="normal">C15*J15</f>
        <v>0</v>
      </c>
      <c r="L15" s="1501" t="n">
        <v>3</v>
      </c>
      <c r="M15" s="1585" t="s"/>
      <c r="N15" s="1587" t="s"/>
      <c r="O15" s="1589" t="s"/>
    </row>
    <row ht="18.75" outlineLevel="0" r="16">
      <c r="A16" s="1497" t="n">
        <v>9</v>
      </c>
      <c r="B16" s="1498" t="s">
        <v>423</v>
      </c>
      <c r="C16" s="1500" t="n"/>
      <c r="D16" s="1501" t="n">
        <v>1</v>
      </c>
      <c r="E16" s="1502" t="n">
        <f aca="false" ca="false" dt2D="false" dtr="false" t="normal">C16*D16</f>
        <v>0</v>
      </c>
      <c r="F16" s="1501" t="n">
        <v>1</v>
      </c>
      <c r="G16" s="1502" t="n">
        <f aca="false" ca="false" dt2D="false" dtr="false" t="normal">C16*F16</f>
        <v>0</v>
      </c>
      <c r="H16" s="1501" t="n">
        <v>1</v>
      </c>
      <c r="I16" s="1502" t="n">
        <f aca="false" ca="false" dt2D="false" dtr="false" t="normal">C16*H16</f>
        <v>0</v>
      </c>
      <c r="J16" s="1501" t="n">
        <v>1</v>
      </c>
      <c r="K16" s="1502" t="n">
        <f aca="false" ca="false" dt2D="false" dtr="false" t="normal">C16*J16</f>
        <v>0</v>
      </c>
      <c r="L16" s="1501" t="n">
        <v>2</v>
      </c>
      <c r="M16" s="1594" t="s"/>
      <c r="N16" s="1595" t="s"/>
      <c r="O16" s="1597" t="s"/>
    </row>
    <row ht="18.75" outlineLevel="0" r="17">
      <c r="A17" s="1497" t="n">
        <v>10</v>
      </c>
      <c r="B17" s="1498" t="s">
        <v>424</v>
      </c>
      <c r="C17" s="1500" t="n"/>
      <c r="D17" s="1501" t="n">
        <v>1</v>
      </c>
      <c r="E17" s="1502" t="n">
        <f aca="false" ca="false" dt2D="false" dtr="false" t="normal">C17*D17</f>
        <v>0</v>
      </c>
      <c r="F17" s="1501" t="n">
        <v>1</v>
      </c>
      <c r="G17" s="1502" t="n">
        <f aca="false" ca="false" dt2D="false" dtr="false" t="normal">C17*F17</f>
        <v>0</v>
      </c>
      <c r="H17" s="1501" t="n">
        <v>1</v>
      </c>
      <c r="I17" s="1502" t="n">
        <f aca="false" ca="false" dt2D="false" dtr="false" t="normal">C17*H17</f>
        <v>0</v>
      </c>
      <c r="J17" s="1501" t="n">
        <v>1</v>
      </c>
      <c r="K17" s="1502" t="n">
        <f aca="false" ca="false" dt2D="false" dtr="false" t="normal">C17*J17</f>
        <v>0</v>
      </c>
      <c r="L17" s="1501" t="n">
        <v>1</v>
      </c>
      <c r="M17" s="1600" t="s"/>
      <c r="N17" s="1601" t="s"/>
      <c r="O17" s="1602" t="s"/>
    </row>
    <row ht="18.75" outlineLevel="0" r="18">
      <c r="A18" s="1497" t="n">
        <v>11</v>
      </c>
      <c r="B18" s="1498" t="s">
        <v>426</v>
      </c>
      <c r="C18" s="1500" t="n"/>
      <c r="D18" s="1501" t="n">
        <v>1</v>
      </c>
      <c r="E18" s="1502" t="n">
        <f aca="false" ca="false" dt2D="false" dtr="false" t="normal">C18*D18</f>
        <v>0</v>
      </c>
      <c r="F18" s="1501" t="n">
        <v>1</v>
      </c>
      <c r="G18" s="1502" t="n">
        <f aca="false" ca="false" dt2D="false" dtr="false" t="normal">C18*F18</f>
        <v>0</v>
      </c>
      <c r="H18" s="1501" t="n">
        <v>2</v>
      </c>
      <c r="I18" s="1502" t="n">
        <f aca="false" ca="false" dt2D="false" dtr="false" t="normal">C18*H18</f>
        <v>0</v>
      </c>
      <c r="J18" s="1501" t="n">
        <v>2</v>
      </c>
      <c r="K18" s="1502" t="n">
        <f aca="false" ca="false" dt2D="false" dtr="false" t="normal">C18*J18</f>
        <v>0</v>
      </c>
      <c r="L18" s="1501" t="n">
        <v>3</v>
      </c>
      <c r="M18" s="1606" t="s"/>
      <c r="N18" s="1607" t="s"/>
      <c r="O18" s="1608" t="s"/>
    </row>
    <row ht="18.75" outlineLevel="0" r="19">
      <c r="A19" s="1497" t="n">
        <v>12</v>
      </c>
      <c r="B19" s="1498" t="s">
        <v>427</v>
      </c>
      <c r="C19" s="1500" t="n">
        <v>470</v>
      </c>
      <c r="D19" s="1501" t="n">
        <v>1</v>
      </c>
      <c r="E19" s="1502" t="n">
        <f aca="false" ca="false" dt2D="false" dtr="false" t="normal">C19*D19</f>
        <v>470</v>
      </c>
      <c r="F19" s="1501" t="n">
        <v>1</v>
      </c>
      <c r="G19" s="1502" t="n">
        <f aca="false" ca="false" dt2D="false" dtr="false" t="normal">C19*F19</f>
        <v>470</v>
      </c>
      <c r="H19" s="1501" t="n">
        <v>1</v>
      </c>
      <c r="I19" s="1502" t="n">
        <f aca="false" ca="false" dt2D="false" dtr="false" t="normal">C19*H19</f>
        <v>470</v>
      </c>
      <c r="J19" s="1501" t="n">
        <v>1</v>
      </c>
      <c r="K19" s="1502" t="n">
        <f aca="false" ca="false" dt2D="false" dtr="false" t="normal">C19*J19</f>
        <v>470</v>
      </c>
      <c r="L19" s="1501" t="n"/>
      <c r="M19" s="1612" t="s"/>
      <c r="N19" s="1613" t="s"/>
      <c r="O19" s="1614" t="s"/>
    </row>
    <row ht="18.75" outlineLevel="0" r="20">
      <c r="A20" s="1497" t="n">
        <v>13</v>
      </c>
      <c r="B20" s="1498" t="s">
        <v>406</v>
      </c>
      <c r="C20" s="1500" t="n">
        <v>680</v>
      </c>
      <c r="D20" s="1501" t="n">
        <v>1</v>
      </c>
      <c r="E20" s="1502" t="n">
        <f aca="false" ca="false" dt2D="false" dtr="false" t="normal">C20*D20</f>
        <v>680</v>
      </c>
      <c r="F20" s="1501" t="n">
        <v>1</v>
      </c>
      <c r="G20" s="1502" t="n">
        <f aca="false" ca="false" dt2D="false" dtr="false" t="normal">C20*F20</f>
        <v>680</v>
      </c>
      <c r="H20" s="1501" t="n">
        <v>1</v>
      </c>
      <c r="I20" s="1502" t="n">
        <f aca="false" ca="false" dt2D="false" dtr="false" t="normal">C20*H20</f>
        <v>680</v>
      </c>
      <c r="J20" s="1501" t="n">
        <v>1</v>
      </c>
      <c r="K20" s="1502" t="n">
        <f aca="false" ca="false" dt2D="false" dtr="false" t="normal">C20*J20</f>
        <v>680</v>
      </c>
      <c r="L20" s="1501" t="n">
        <v>1</v>
      </c>
      <c r="M20" s="1504" t="s"/>
      <c r="N20" s="1505" t="s"/>
      <c r="O20" s="1506" t="s"/>
    </row>
    <row ht="37.5" outlineLevel="0" r="21">
      <c r="A21" s="1497" t="n">
        <v>14</v>
      </c>
      <c r="B21" s="1498" t="s">
        <v>409</v>
      </c>
      <c r="C21" s="1507" t="n">
        <v>180</v>
      </c>
      <c r="D21" s="1501" t="s">
        <v>396</v>
      </c>
      <c r="E21" s="1502" t="n">
        <f aca="false" ca="false" dt2D="false" dtr="false" t="normal">C21*8</f>
        <v>1440</v>
      </c>
      <c r="F21" s="1501" t="s">
        <v>397</v>
      </c>
      <c r="G21" s="1502" t="n">
        <f aca="false" ca="false" dt2D="false" dtr="false" t="normal">C21*10</f>
        <v>1800</v>
      </c>
      <c r="H21" s="1501" t="s">
        <v>398</v>
      </c>
      <c r="I21" s="1502" t="n">
        <f aca="false" ca="false" dt2D="false" dtr="false" t="normal">C21*12</f>
        <v>2160</v>
      </c>
      <c r="J21" s="1501" t="s">
        <v>310</v>
      </c>
      <c r="K21" s="1502" t="n">
        <f aca="false" ca="false" dt2D="false" dtr="false" t="normal">C21*14</f>
        <v>2520</v>
      </c>
      <c r="L21" s="1501" t="n">
        <v>16</v>
      </c>
      <c r="M21" s="1518" t="s"/>
      <c r="N21" s="1520" t="s"/>
      <c r="O21" s="1521" t="s"/>
    </row>
    <row ht="18.75" outlineLevel="0" r="22">
      <c r="A22" s="1497" t="n">
        <v>15</v>
      </c>
      <c r="B22" s="1498" t="s">
        <v>256</v>
      </c>
      <c r="C22" s="1500" t="n">
        <v>150</v>
      </c>
      <c r="D22" s="1501" t="n">
        <v>4</v>
      </c>
      <c r="E22" s="1502" t="n">
        <f aca="false" ca="false" dt2D="false" dtr="false" t="normal">C22*D22</f>
        <v>600</v>
      </c>
      <c r="F22" s="1501" t="n">
        <v>6</v>
      </c>
      <c r="G22" s="1502" t="n">
        <f aca="false" ca="false" dt2D="false" dtr="false" t="normal">C22*F22</f>
        <v>900</v>
      </c>
      <c r="H22" s="1501" t="n">
        <v>7</v>
      </c>
      <c r="I22" s="1502" t="n">
        <f aca="false" ca="false" dt2D="false" dtr="false" t="normal">C22*H22</f>
        <v>1050</v>
      </c>
      <c r="J22" s="1501" t="n">
        <v>7</v>
      </c>
      <c r="K22" s="1502" t="n">
        <f aca="false" ca="false" dt2D="false" dtr="false" t="normal">C22*J22</f>
        <v>1050</v>
      </c>
      <c r="L22" s="1501" t="n">
        <v>8</v>
      </c>
      <c r="M22" s="1534" t="s"/>
      <c r="N22" s="1535" t="s"/>
      <c r="O22" s="1536" t="s"/>
    </row>
    <row ht="18.75" outlineLevel="0" r="23">
      <c r="A23" s="1497" t="n">
        <v>16</v>
      </c>
      <c r="B23" s="1498" t="s">
        <v>413</v>
      </c>
      <c r="C23" s="1500" t="n">
        <v>85</v>
      </c>
      <c r="D23" s="1501" t="n">
        <v>4</v>
      </c>
      <c r="E23" s="1502" t="n">
        <f aca="false" ca="false" dt2D="false" dtr="false" t="normal">C23*D23</f>
        <v>340</v>
      </c>
      <c r="F23" s="1501" t="n">
        <v>6</v>
      </c>
      <c r="G23" s="1502" t="n">
        <f aca="false" ca="false" dt2D="false" dtr="false" t="normal">C23*F23</f>
        <v>510</v>
      </c>
      <c r="H23" s="1501" t="n">
        <v>6</v>
      </c>
      <c r="I23" s="1502" t="n">
        <f aca="false" ca="false" dt2D="false" dtr="false" t="normal">C23*H23</f>
        <v>510</v>
      </c>
      <c r="J23" s="1501" t="n">
        <v>6</v>
      </c>
      <c r="K23" s="1502" t="n">
        <f aca="false" ca="false" dt2D="false" dtr="false" t="normal">C23*J23</f>
        <v>510</v>
      </c>
      <c r="L23" s="1501" t="n">
        <v>10</v>
      </c>
      <c r="M23" s="1540" t="s"/>
      <c r="N23" s="1541" t="s"/>
      <c r="O23" s="1542" t="s"/>
    </row>
    <row ht="37.5" outlineLevel="0" r="24">
      <c r="A24" s="1497" t="n">
        <v>17</v>
      </c>
      <c r="B24" s="1498" t="s">
        <v>166</v>
      </c>
      <c r="C24" s="1500" t="n">
        <v>660</v>
      </c>
      <c r="D24" s="1501" t="n">
        <v>4</v>
      </c>
      <c r="E24" s="1502" t="n">
        <f aca="false" ca="false" dt2D="false" dtr="false" t="normal">C24*D24</f>
        <v>2640</v>
      </c>
      <c r="F24" s="1501" t="n">
        <v>5</v>
      </c>
      <c r="G24" s="1502" t="n">
        <f aca="false" ca="false" dt2D="false" dtr="false" t="normal">C24*F24</f>
        <v>3300</v>
      </c>
      <c r="H24" s="1501" t="n">
        <v>6</v>
      </c>
      <c r="I24" s="1502" t="n">
        <f aca="false" ca="false" dt2D="false" dtr="false" t="normal">C24*H24</f>
        <v>3960</v>
      </c>
      <c r="J24" s="1501" t="n">
        <v>6</v>
      </c>
      <c r="K24" s="1502" t="n">
        <f aca="false" ca="false" dt2D="false" dtr="false" t="normal">C24*J24</f>
        <v>3960</v>
      </c>
      <c r="L24" s="1501" t="n">
        <v>6</v>
      </c>
      <c r="M24" s="1546" t="s"/>
      <c r="N24" s="1547" t="s"/>
      <c r="O24" s="1548" t="s"/>
    </row>
    <row ht="18.75" outlineLevel="0" r="25">
      <c r="A25" s="1497" t="n"/>
      <c r="B25" s="1498" t="s">
        <v>414</v>
      </c>
      <c r="C25" s="1500" t="n">
        <v>300</v>
      </c>
      <c r="D25" s="1501" t="n">
        <v>4</v>
      </c>
      <c r="E25" s="1502" t="n">
        <f aca="false" ca="false" dt2D="false" dtr="false" t="normal">C25*D25</f>
        <v>1200</v>
      </c>
      <c r="F25" s="1501" t="n">
        <v>6</v>
      </c>
      <c r="G25" s="1502" t="n">
        <f aca="false" ca="false" dt2D="false" dtr="false" t="normal">C25*F25</f>
        <v>1800</v>
      </c>
      <c r="H25" s="1501" t="n">
        <v>6</v>
      </c>
      <c r="I25" s="1502" t="n">
        <f aca="false" ca="false" dt2D="false" dtr="false" t="normal">C25*H25</f>
        <v>1800</v>
      </c>
      <c r="J25" s="1501" t="n">
        <v>6</v>
      </c>
      <c r="K25" s="1502" t="n">
        <f aca="false" ca="false" dt2D="false" dtr="false" t="normal">C25*J25</f>
        <v>1800</v>
      </c>
      <c r="L25" s="1501" t="n">
        <v>8</v>
      </c>
      <c r="M25" s="1552" t="s"/>
      <c r="N25" s="1553" t="s"/>
      <c r="O25" s="1554" t="s"/>
    </row>
    <row ht="18.75" outlineLevel="0" r="26">
      <c r="A26" s="1497" t="n">
        <v>18</v>
      </c>
      <c r="B26" s="1498" t="s">
        <v>416</v>
      </c>
      <c r="C26" s="1500" t="n">
        <v>300</v>
      </c>
      <c r="D26" s="1501" t="n">
        <v>4</v>
      </c>
      <c r="E26" s="1502" t="n">
        <f aca="false" ca="false" dt2D="false" dtr="false" t="normal">C26*D26</f>
        <v>1200</v>
      </c>
      <c r="F26" s="1501" t="n">
        <v>5</v>
      </c>
      <c r="G26" s="1502" t="n">
        <f aca="false" ca="false" dt2D="false" dtr="false" t="normal">C26*F26</f>
        <v>1500</v>
      </c>
      <c r="H26" s="1501" t="n">
        <v>6</v>
      </c>
      <c r="I26" s="1502" t="n">
        <f aca="false" ca="false" dt2D="false" dtr="false" t="normal">C26*H26</f>
        <v>1800</v>
      </c>
      <c r="J26" s="1501" t="n">
        <v>6</v>
      </c>
      <c r="K26" s="1502" t="n">
        <f aca="false" ca="false" dt2D="false" dtr="false" t="normal">C26*J26</f>
        <v>1800</v>
      </c>
      <c r="L26" s="1501" t="n">
        <v>6</v>
      </c>
      <c r="M26" s="1558" t="s"/>
      <c r="N26" s="1559" t="s"/>
      <c r="O26" s="1560" t="s"/>
    </row>
    <row ht="18.75" outlineLevel="0" r="27">
      <c r="A27" s="1497" t="n"/>
      <c r="B27" s="1498" t="s">
        <v>345</v>
      </c>
      <c r="C27" s="1500" t="n">
        <v>140</v>
      </c>
      <c r="D27" s="1501" t="n">
        <v>4</v>
      </c>
      <c r="E27" s="1502" t="n">
        <f aca="false" ca="false" dt2D="false" dtr="false" t="normal">C27*D27</f>
        <v>560</v>
      </c>
      <c r="F27" s="1501" t="n">
        <v>5</v>
      </c>
      <c r="G27" s="1502" t="n">
        <f aca="false" ca="false" dt2D="false" dtr="false" t="normal">C27*F27</f>
        <v>700</v>
      </c>
      <c r="H27" s="1501" t="n">
        <v>5</v>
      </c>
      <c r="I27" s="1502" t="n">
        <f aca="false" ca="false" dt2D="false" dtr="false" t="normal">C27*H27</f>
        <v>700</v>
      </c>
      <c r="J27" s="1501" t="n">
        <v>6</v>
      </c>
      <c r="K27" s="1502" t="n">
        <f aca="false" ca="false" dt2D="false" dtr="false" t="normal">C27*J27</f>
        <v>840</v>
      </c>
      <c r="L27" s="1501" t="n">
        <v>8</v>
      </c>
      <c r="M27" s="1564" t="s"/>
      <c r="N27" s="1565" t="s"/>
      <c r="O27" s="1566" t="s"/>
    </row>
    <row ht="18.75" outlineLevel="0" r="28">
      <c r="A28" s="1497" t="n">
        <v>20</v>
      </c>
      <c r="B28" s="1498" t="s">
        <v>419</v>
      </c>
      <c r="C28" s="1500" t="n">
        <v>240</v>
      </c>
      <c r="D28" s="1501" t="n">
        <v>4</v>
      </c>
      <c r="E28" s="1502" t="n">
        <f aca="false" ca="false" dt2D="false" dtr="false" t="normal">C28*D28</f>
        <v>960</v>
      </c>
      <c r="F28" s="1501" t="n">
        <v>5</v>
      </c>
      <c r="G28" s="1502" t="n">
        <f aca="false" ca="false" dt2D="false" dtr="false" t="normal">C28*F28</f>
        <v>1200</v>
      </c>
      <c r="H28" s="1501" t="n">
        <v>5</v>
      </c>
      <c r="I28" s="1502" t="n">
        <f aca="false" ca="false" dt2D="false" dtr="false" t="normal">C28*H28</f>
        <v>1200</v>
      </c>
      <c r="J28" s="1501" t="n">
        <v>5</v>
      </c>
      <c r="K28" s="1502" t="n">
        <f aca="false" ca="false" dt2D="false" dtr="false" t="normal">C28*J28</f>
        <v>1200</v>
      </c>
      <c r="L28" s="1501" t="n">
        <v>2</v>
      </c>
      <c r="M28" s="1570" t="s"/>
      <c r="N28" s="1571" t="s"/>
      <c r="O28" s="1572" t="s"/>
    </row>
    <row ht="18.75" outlineLevel="0" r="29">
      <c r="A29" s="1497" t="n">
        <v>21</v>
      </c>
      <c r="B29" s="1498" t="s">
        <v>420</v>
      </c>
      <c r="C29" s="1500" t="n"/>
      <c r="D29" s="1501" t="n">
        <v>4</v>
      </c>
      <c r="E29" s="1502" t="n">
        <f aca="false" ca="false" dt2D="false" dtr="false" t="normal">C29*D29</f>
        <v>0</v>
      </c>
      <c r="F29" s="1501" t="n">
        <v>5</v>
      </c>
      <c r="G29" s="1502" t="n">
        <f aca="false" ca="false" dt2D="false" dtr="false" t="normal">C29*F29</f>
        <v>0</v>
      </c>
      <c r="H29" s="1501" t="n">
        <v>5</v>
      </c>
      <c r="I29" s="1502" t="n">
        <f aca="false" ca="false" dt2D="false" dtr="false" t="normal">C29*H29</f>
        <v>0</v>
      </c>
      <c r="J29" s="1501" t="n">
        <v>6</v>
      </c>
      <c r="K29" s="1502" t="n">
        <f aca="false" ca="false" dt2D="false" dtr="false" t="normal">C29*J29</f>
        <v>0</v>
      </c>
      <c r="L29" s="1501" t="n">
        <v>3</v>
      </c>
      <c r="M29" s="1576" t="s"/>
      <c r="N29" s="1577" t="s"/>
      <c r="O29" s="1578" t="s"/>
    </row>
    <row ht="19.5" outlineLevel="0" r="30">
      <c r="A30" s="1497" t="n">
        <v>22</v>
      </c>
      <c r="B30" s="1579" t="s">
        <v>422</v>
      </c>
      <c r="C30" s="1580" t="n">
        <v>500</v>
      </c>
      <c r="D30" s="1581" t="n">
        <v>4</v>
      </c>
      <c r="E30" s="1582" t="n">
        <f aca="false" ca="false" dt2D="false" dtr="false" t="normal">C30*D30</f>
        <v>2000</v>
      </c>
      <c r="F30" s="1581" t="n">
        <v>5</v>
      </c>
      <c r="G30" s="1582" t="n">
        <f aca="false" ca="false" dt2D="false" dtr="false" t="normal">C30*F30</f>
        <v>2500</v>
      </c>
      <c r="H30" s="1581" t="n">
        <v>5</v>
      </c>
      <c r="I30" s="1582" t="n">
        <f aca="false" ca="false" dt2D="false" dtr="false" t="normal">C30*H30</f>
        <v>2500</v>
      </c>
      <c r="J30" s="1581" t="n">
        <v>6</v>
      </c>
      <c r="K30" s="1583" t="n">
        <f aca="false" ca="false" dt2D="false" dtr="false" t="normal">C30*J30</f>
        <v>3000</v>
      </c>
      <c r="L30" s="1501" t="n">
        <v>6</v>
      </c>
      <c r="M30" s="1584" t="s"/>
      <c r="N30" s="1586" t="s"/>
      <c r="O30" s="1588" t="s"/>
    </row>
    <row ht="19.5" outlineLevel="0" r="31">
      <c r="A31" s="1497" t="n">
        <v>23</v>
      </c>
      <c r="B31" s="1498" t="s">
        <v>384</v>
      </c>
      <c r="C31" s="1590" t="n">
        <v>30</v>
      </c>
      <c r="D31" s="1591" t="n">
        <v>5</v>
      </c>
      <c r="E31" s="1592" t="n">
        <f aca="false" ca="false" dt2D="false" dtr="false" t="normal">C31*D31</f>
        <v>150</v>
      </c>
      <c r="F31" s="1591" t="n">
        <v>6</v>
      </c>
      <c r="G31" s="1592" t="n">
        <f aca="false" ca="false" dt2D="false" dtr="false" t="normal">C31*F31</f>
        <v>180</v>
      </c>
      <c r="H31" s="1591" t="n">
        <v>6</v>
      </c>
      <c r="I31" s="1592" t="n">
        <f aca="false" ca="false" dt2D="false" dtr="false" t="normal">C31*H31</f>
        <v>180</v>
      </c>
      <c r="J31" s="1591" t="n">
        <v>6</v>
      </c>
      <c r="K31" s="1593" t="n">
        <f aca="false" ca="false" dt2D="false" dtr="false" t="normal">C31*J31</f>
        <v>180</v>
      </c>
      <c r="L31" s="1501" t="n">
        <v>8</v>
      </c>
      <c r="M31" s="1596" t="s"/>
      <c r="N31" s="1598" t="s"/>
      <c r="O31" s="1599" t="s"/>
    </row>
    <row ht="19.5" outlineLevel="0" r="32">
      <c r="A32" s="1497" t="n">
        <v>24</v>
      </c>
      <c r="B32" s="1498" t="s">
        <v>425</v>
      </c>
      <c r="C32" s="1590" t="n">
        <v>55</v>
      </c>
      <c r="D32" s="1591" t="n">
        <v>5</v>
      </c>
      <c r="E32" s="1592" t="n">
        <f aca="false" ca="false" dt2D="false" dtr="false" t="normal">C32*D32</f>
        <v>275</v>
      </c>
      <c r="F32" s="1591" t="n">
        <v>6</v>
      </c>
      <c r="G32" s="1592" t="n">
        <f aca="false" ca="false" dt2D="false" dtr="false" t="normal">C32*F32</f>
        <v>330</v>
      </c>
      <c r="H32" s="1591" t="n">
        <v>6</v>
      </c>
      <c r="I32" s="1592" t="n">
        <f aca="false" ca="false" dt2D="false" dtr="false" t="normal">C32*H32</f>
        <v>330</v>
      </c>
      <c r="J32" s="1591" t="n">
        <v>6</v>
      </c>
      <c r="K32" s="1593" t="n">
        <f aca="false" ca="false" dt2D="false" dtr="false" t="normal">C32*J32</f>
        <v>330</v>
      </c>
      <c r="L32" s="1501" t="n">
        <v>8</v>
      </c>
      <c r="M32" s="1603" t="s"/>
      <c r="N32" s="1604" t="s"/>
      <c r="O32" s="1605" t="s"/>
    </row>
    <row ht="19.5" outlineLevel="0" r="33">
      <c r="A33" s="1497" t="n">
        <v>25</v>
      </c>
      <c r="B33" s="1498" t="s">
        <v>282</v>
      </c>
      <c r="C33" s="1590" t="n"/>
      <c r="D33" s="1591" t="n">
        <v>14</v>
      </c>
      <c r="E33" s="1592" t="n">
        <f aca="false" ca="false" dt2D="false" dtr="false" t="normal">C33*D33</f>
        <v>0</v>
      </c>
      <c r="F33" s="1591" t="n">
        <v>14</v>
      </c>
      <c r="G33" s="1592" t="n">
        <f aca="false" ca="false" dt2D="false" dtr="false" t="normal">C33*F33</f>
        <v>0</v>
      </c>
      <c r="H33" s="1591" t="n">
        <v>14</v>
      </c>
      <c r="I33" s="1592" t="n">
        <f aca="false" ca="false" dt2D="false" dtr="false" t="normal">C33*H33</f>
        <v>0</v>
      </c>
      <c r="J33" s="1591" t="n">
        <v>14</v>
      </c>
      <c r="K33" s="1593" t="n">
        <f aca="false" ca="false" dt2D="false" dtr="false" t="normal">C33*J33</f>
        <v>0</v>
      </c>
      <c r="L33" s="1501" t="n">
        <v>10</v>
      </c>
      <c r="M33" s="1609" t="s"/>
      <c r="N33" s="1610" t="s"/>
      <c r="O33" s="1611" t="s"/>
    </row>
    <row ht="19.5" outlineLevel="0" r="34">
      <c r="A34" s="1497" t="n">
        <v>26</v>
      </c>
      <c r="B34" s="1498" t="s">
        <v>192</v>
      </c>
      <c r="C34" s="1590" t="n">
        <v>3.8</v>
      </c>
      <c r="D34" s="1591" t="n">
        <f aca="false" ca="false" dt2D="false" dtr="false" t="normal">D7*3</f>
        <v>30</v>
      </c>
      <c r="E34" s="1592" t="n">
        <f aca="false" ca="false" dt2D="false" dtr="false" t="normal">C34*D34</f>
        <v>114</v>
      </c>
      <c r="F34" s="1591" t="n">
        <f aca="false" ca="false" dt2D="false" dtr="false" t="normal">F7*3</f>
        <v>36</v>
      </c>
      <c r="G34" s="1592" t="n">
        <f aca="false" ca="false" dt2D="false" dtr="false" t="normal">C34*F34</f>
        <v>136.79999999999998</v>
      </c>
      <c r="H34" s="1591" t="n">
        <f aca="false" ca="false" dt2D="false" dtr="false" t="normal">H7*3</f>
        <v>39</v>
      </c>
      <c r="I34" s="1592" t="n">
        <f aca="false" ca="false" dt2D="false" dtr="false" t="normal">C34*H34</f>
        <v>148.2</v>
      </c>
      <c r="J34" s="1591" t="n">
        <f aca="false" ca="false" dt2D="false" dtr="false" t="normal">J7*3</f>
        <v>42</v>
      </c>
      <c r="K34" s="1593" t="n">
        <f aca="false" ca="false" dt2D="false" dtr="false" t="normal">C34*J34</f>
        <v>159.6</v>
      </c>
      <c r="L34" s="1501" t="n">
        <v>54</v>
      </c>
      <c r="M34" s="1618" t="s"/>
      <c r="N34" s="1619" t="s"/>
      <c r="O34" s="1620" t="s"/>
    </row>
    <row ht="18.75" outlineLevel="0" r="35">
      <c r="A35" s="1497" t="n">
        <v>27</v>
      </c>
      <c r="B35" s="1498" t="s">
        <v>194</v>
      </c>
      <c r="C35" s="1615" t="n"/>
      <c r="D35" s="1616" t="n">
        <f aca="false" ca="false" dt2D="false" dtr="false" t="normal">D7-3</f>
        <v>7</v>
      </c>
      <c r="E35" s="1617" t="n"/>
      <c r="F35" s="1616" t="n">
        <f aca="false" ca="false" dt2D="false" dtr="false" t="normal">F7-3</f>
        <v>9</v>
      </c>
      <c r="G35" s="1617" t="n"/>
      <c r="H35" s="1616" t="n">
        <f aca="false" ca="false" dt2D="false" dtr="false" t="normal">H7-3</f>
        <v>10</v>
      </c>
      <c r="I35" s="1617" t="n"/>
      <c r="J35" s="1616" t="n">
        <f aca="false" ca="false" dt2D="false" dtr="false" t="normal">J7-3</f>
        <v>11</v>
      </c>
      <c r="K35" s="1626" t="n"/>
      <c r="L35" s="1501" t="n">
        <v>18</v>
      </c>
      <c r="M35" s="1629" t="s"/>
      <c r="N35" s="1631" t="s"/>
      <c r="O35" s="1634" t="s"/>
    </row>
    <row ht="18.75" outlineLevel="0" r="36">
      <c r="A36" s="1497" t="n">
        <v>28</v>
      </c>
      <c r="B36" s="1498" t="s">
        <v>196</v>
      </c>
      <c r="C36" s="1638" t="n"/>
      <c r="D36" s="1501" t="n"/>
      <c r="E36" s="1502" t="n">
        <v>161</v>
      </c>
      <c r="F36" s="1501" t="n"/>
      <c r="G36" s="1502" t="n">
        <v>143</v>
      </c>
      <c r="H36" s="1502" t="n"/>
      <c r="I36" s="1502" t="n">
        <v>42</v>
      </c>
      <c r="J36" s="1501" t="n"/>
      <c r="K36" s="1640" t="n">
        <v>140</v>
      </c>
      <c r="L36" s="1501" t="n"/>
      <c r="M36" s="1641" t="s"/>
      <c r="N36" s="1642" t="s"/>
      <c r="O36" s="1643" t="s"/>
    </row>
    <row ht="18.75" outlineLevel="0" r="37">
      <c r="A37" s="1497" t="n">
        <v>29</v>
      </c>
      <c r="B37" s="1498" t="s">
        <v>285</v>
      </c>
      <c r="C37" s="1621" t="s">
        <v>428</v>
      </c>
      <c r="D37" s="1622" t="s"/>
      <c r="E37" s="1623" t="s"/>
      <c r="F37" s="1624" t="s"/>
      <c r="G37" s="1625" t="s"/>
      <c r="H37" s="1627" t="s"/>
      <c r="I37" s="1628" t="s"/>
      <c r="J37" s="1630" t="s"/>
      <c r="K37" s="1632" t="s"/>
      <c r="L37" s="1633" t="s"/>
      <c r="M37" s="1635" t="s"/>
      <c r="N37" s="1636" t="s"/>
      <c r="O37" s="1637" t="s"/>
    </row>
    <row outlineLevel="0" r="38">
      <c r="A38" s="1639" t="s">
        <v>429</v>
      </c>
      <c r="B38" s="1639" t="s"/>
      <c r="C38" s="1639" t="s"/>
      <c r="D38" s="1639" t="s"/>
      <c r="E38" s="1639" t="s"/>
      <c r="F38" s="1639" t="s"/>
      <c r="G38" s="1639" t="s"/>
      <c r="H38" s="1639" t="s"/>
      <c r="I38" s="1639" t="s"/>
      <c r="J38" s="1639" t="s"/>
      <c r="K38" s="1639" t="s"/>
      <c r="L38" s="1639" t="s"/>
      <c r="M38" s="1639" t="s"/>
      <c r="N38" s="1639" t="s"/>
      <c r="O38" s="1639" t="s"/>
    </row>
    <row outlineLevel="0" r="39">
      <c r="A39" s="1639" t="s"/>
      <c r="B39" s="1639" t="s"/>
      <c r="C39" s="1639" t="s"/>
      <c r="D39" s="1639" t="s"/>
      <c r="E39" s="1639" t="s"/>
      <c r="F39" s="1639" t="s"/>
      <c r="G39" s="1639" t="s"/>
      <c r="H39" s="1639" t="s"/>
      <c r="I39" s="1639" t="s"/>
      <c r="J39" s="1639" t="s"/>
      <c r="K39" s="1639" t="s"/>
      <c r="L39" s="1639" t="s"/>
      <c r="M39" s="1639" t="s"/>
      <c r="N39" s="1639" t="s"/>
      <c r="O39" s="1639" t="s"/>
    </row>
  </sheetData>
  <mergeCells count="39">
    <mergeCell ref="L22:O22"/>
    <mergeCell ref="L23:O23"/>
    <mergeCell ref="L24:O24"/>
    <mergeCell ref="L25:O25"/>
    <mergeCell ref="L26:O26"/>
    <mergeCell ref="L27:O27"/>
    <mergeCell ref="L28:O28"/>
    <mergeCell ref="L29:O29"/>
    <mergeCell ref="L30:O30"/>
    <mergeCell ref="L31:O31"/>
    <mergeCell ref="L32:O32"/>
    <mergeCell ref="L33:O33"/>
    <mergeCell ref="L34:O34"/>
    <mergeCell ref="L21:O21"/>
    <mergeCell ref="L20:O20"/>
    <mergeCell ref="L19:O19"/>
    <mergeCell ref="L18:O18"/>
    <mergeCell ref="L17:O17"/>
    <mergeCell ref="L16:O16"/>
    <mergeCell ref="L15:O15"/>
    <mergeCell ref="L14:O14"/>
    <mergeCell ref="L13:O13"/>
    <mergeCell ref="L12:O12"/>
    <mergeCell ref="L11:O11"/>
    <mergeCell ref="L10:O10"/>
    <mergeCell ref="L9:O9"/>
    <mergeCell ref="A38:O39"/>
    <mergeCell ref="C37:O37"/>
    <mergeCell ref="L35:O35"/>
    <mergeCell ref="L36:O36"/>
    <mergeCell ref="A2:O2"/>
    <mergeCell ref="A3:O4"/>
    <mergeCell ref="A5:O5"/>
    <mergeCell ref="L8:O8"/>
    <mergeCell ref="A6:A7"/>
    <mergeCell ref="B6:B7"/>
    <mergeCell ref="C6:C7"/>
    <mergeCell ref="L6:O6"/>
    <mergeCell ref="L7:O7"/>
  </mergeCells>
  <pageMargins bottom="0.219999998807907" footer="0.209999993443489" header="0.5" left="0.75" right="0.519999980926514" top="0.529999971389771"/>
  <pageSetup fitToHeight="1" fitToWidth="1" orientation="portrait" paperHeight="297mm" paperSize="9" paperWidth="210mm" scale="67"/>
  <colBreaks count="1" manualBreakCount="1">
    <brk id="15" man="true" max="1048575"/>
  </colBreaks>
</worksheet>
</file>

<file path=xl/worksheets/sheet1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F20"/>
  <sheetViews>
    <sheetView showZeros="true" workbookViewId="0"/>
  </sheetViews>
  <sheetFormatPr baseColWidth="8" customHeight="false" defaultColWidth="9.14062530925693" defaultRowHeight="15" zeroHeight="false"/>
  <cols>
    <col customWidth="true" max="2" min="2" outlineLevel="0" width="60.28571694404"/>
    <col customWidth="true" max="4" min="3" outlineLevel="0" width="12.8571427121433"/>
    <col customWidth="true" max="5" min="5" outlineLevel="0" width="11.2857140682149"/>
    <col customWidth="true" max="6" min="6" outlineLevel="0" width="10.5714288130945"/>
  </cols>
  <sheetData>
    <row ht="24" outlineLevel="0" r="2">
      <c r="A2" s="1108" t="s">
        <v>430</v>
      </c>
      <c r="B2" s="1108" t="s"/>
      <c r="C2" s="1108" t="s"/>
      <c r="D2" s="1108" t="s"/>
      <c r="E2" s="1108" t="s"/>
      <c r="F2" s="1108" t="s"/>
    </row>
    <row customHeight="true" ht="32.25" outlineLevel="0" r="3">
      <c r="A3" s="1645" t="s">
        <v>204</v>
      </c>
      <c r="B3" s="1645" t="s"/>
      <c r="C3" s="1645" t="s"/>
      <c r="D3" s="1645" t="s"/>
      <c r="E3" s="1645" t="s"/>
      <c r="F3" s="1645" t="s"/>
    </row>
    <row ht="47.25" outlineLevel="0" r="4">
      <c r="A4" s="1099" t="s">
        <v>167</v>
      </c>
      <c r="B4" s="1099" t="s">
        <v>169</v>
      </c>
      <c r="C4" s="1646" t="s">
        <v>170</v>
      </c>
      <c r="D4" s="1646" t="s">
        <v>170</v>
      </c>
      <c r="E4" s="1101" t="s">
        <v>170</v>
      </c>
      <c r="F4" s="1101" t="s">
        <v>170</v>
      </c>
    </row>
    <row ht="15.75" outlineLevel="0" r="5">
      <c r="A5" s="1647" t="s"/>
      <c r="B5" s="1648" t="s"/>
      <c r="C5" s="1105" t="s">
        <v>228</v>
      </c>
      <c r="D5" s="1104" t="s">
        <v>229</v>
      </c>
      <c r="E5" s="1105" t="s">
        <v>433</v>
      </c>
      <c r="F5" s="1105" t="s">
        <v>179</v>
      </c>
    </row>
    <row ht="20.25" outlineLevel="0" r="6">
      <c r="A6" s="1106" t="n">
        <v>1</v>
      </c>
      <c r="B6" s="1092" t="s">
        <v>181</v>
      </c>
      <c r="C6" s="1644" t="n">
        <v>1</v>
      </c>
      <c r="D6" s="1644" t="n">
        <v>1</v>
      </c>
      <c r="E6" s="1644" t="n">
        <v>1</v>
      </c>
      <c r="F6" s="1644" t="n">
        <v>1</v>
      </c>
    </row>
    <row ht="20.25" outlineLevel="0" r="7">
      <c r="A7" s="1106" t="n">
        <v>2</v>
      </c>
      <c r="B7" s="1092" t="s">
        <v>212</v>
      </c>
      <c r="C7" s="1644" t="n"/>
      <c r="D7" s="1644" t="n"/>
      <c r="E7" s="1644" t="n">
        <v>1</v>
      </c>
      <c r="F7" s="1644" t="n">
        <v>1</v>
      </c>
    </row>
    <row ht="20.25" outlineLevel="0" r="8">
      <c r="A8" s="1106" t="n">
        <v>3</v>
      </c>
      <c r="B8" s="1092" t="s">
        <v>214</v>
      </c>
      <c r="C8" s="1644" t="n">
        <v>1</v>
      </c>
      <c r="D8" s="1644" t="n">
        <v>1</v>
      </c>
      <c r="E8" s="1644" t="n">
        <v>1</v>
      </c>
      <c r="F8" s="1644" t="n">
        <v>1</v>
      </c>
    </row>
    <row ht="20.25" outlineLevel="0" r="9">
      <c r="A9" s="1106" t="n">
        <v>4</v>
      </c>
      <c r="B9" s="1092" t="s">
        <v>436</v>
      </c>
      <c r="C9" s="1644" t="n"/>
      <c r="D9" s="1644" t="n">
        <v>1</v>
      </c>
      <c r="E9" s="1644" t="n">
        <v>1</v>
      </c>
      <c r="F9" s="1644" t="n">
        <v>2</v>
      </c>
    </row>
    <row ht="40.5" outlineLevel="0" r="10">
      <c r="A10" s="1106" t="n">
        <v>5</v>
      </c>
      <c r="B10" s="1092" t="s">
        <v>438</v>
      </c>
      <c r="C10" s="1644" t="n">
        <v>1</v>
      </c>
      <c r="D10" s="1644" t="n">
        <v>1</v>
      </c>
      <c r="E10" s="1644" t="n">
        <v>1</v>
      </c>
      <c r="F10" s="1644" t="n">
        <v>1</v>
      </c>
    </row>
    <row ht="20.25" outlineLevel="0" r="11">
      <c r="A11" s="1106" t="n">
        <v>6</v>
      </c>
      <c r="B11" s="1092" t="s">
        <v>431</v>
      </c>
      <c r="C11" s="1644" t="n">
        <v>1</v>
      </c>
      <c r="D11" s="1644" t="n">
        <v>1</v>
      </c>
      <c r="E11" s="1644" t="n">
        <v>2</v>
      </c>
      <c r="F11" s="1644" t="n">
        <v>2</v>
      </c>
    </row>
    <row ht="20.25" outlineLevel="0" r="12">
      <c r="A12" s="1106" t="n">
        <v>7</v>
      </c>
      <c r="B12" s="1092" t="s">
        <v>432</v>
      </c>
      <c r="C12" s="1644" t="n">
        <v>1</v>
      </c>
      <c r="D12" s="1644" t="n">
        <v>1</v>
      </c>
      <c r="E12" s="1644" t="n">
        <v>1</v>
      </c>
      <c r="F12" s="1644" t="n">
        <v>1</v>
      </c>
    </row>
    <row ht="20.25" outlineLevel="0" r="13">
      <c r="A13" s="1106" t="n">
        <v>8</v>
      </c>
      <c r="B13" s="1092" t="s">
        <v>425</v>
      </c>
      <c r="C13" s="1644" t="n">
        <v>3</v>
      </c>
      <c r="D13" s="1644" t="n">
        <v>4</v>
      </c>
      <c r="E13" s="1644" t="n">
        <v>6</v>
      </c>
      <c r="F13" s="1644" t="n">
        <v>8</v>
      </c>
    </row>
    <row ht="20.25" outlineLevel="0" r="14">
      <c r="A14" s="1106" t="n">
        <v>9</v>
      </c>
      <c r="B14" s="1092" t="s">
        <v>384</v>
      </c>
      <c r="C14" s="1644" t="n">
        <v>4</v>
      </c>
      <c r="D14" s="1644" t="n">
        <v>5</v>
      </c>
      <c r="E14" s="1644" t="n">
        <v>6</v>
      </c>
      <c r="F14" s="1644" t="n">
        <v>8</v>
      </c>
    </row>
    <row ht="40.5" outlineLevel="0" r="15">
      <c r="A15" s="1106" t="n">
        <v>10</v>
      </c>
      <c r="B15" s="1092" t="s">
        <v>434</v>
      </c>
      <c r="C15" s="1644" t="n">
        <v>5</v>
      </c>
      <c r="D15" s="1644" t="n">
        <v>5</v>
      </c>
      <c r="E15" s="1644" t="n">
        <v>8</v>
      </c>
      <c r="F15" s="1644" t="n">
        <v>10</v>
      </c>
    </row>
    <row ht="40.5" outlineLevel="0" r="16">
      <c r="A16" s="1106" t="n">
        <v>11</v>
      </c>
      <c r="B16" s="1092" t="s">
        <v>192</v>
      </c>
      <c r="C16" s="1644" t="n">
        <v>21</v>
      </c>
      <c r="D16" s="1644" t="n">
        <v>30</v>
      </c>
      <c r="E16" s="1644" t="n">
        <v>42</v>
      </c>
      <c r="F16" s="1644" t="n">
        <v>54</v>
      </c>
    </row>
    <row ht="40.5" outlineLevel="0" r="17">
      <c r="A17" s="1106" t="n">
        <v>12</v>
      </c>
      <c r="B17" s="1092" t="s">
        <v>180</v>
      </c>
      <c r="C17" s="1644" t="n">
        <v>1</v>
      </c>
      <c r="D17" s="1644" t="n">
        <v>4</v>
      </c>
      <c r="E17" s="1644" t="n">
        <v>6</v>
      </c>
      <c r="F17" s="1644" t="n">
        <v>10</v>
      </c>
    </row>
    <row ht="40.5" outlineLevel="0" r="18">
      <c r="A18" s="1106" t="n">
        <v>13</v>
      </c>
      <c r="B18" s="1092" t="s">
        <v>435</v>
      </c>
      <c r="C18" s="1644" t="n"/>
      <c r="D18" s="1644" t="n"/>
      <c r="E18" s="1644" t="n"/>
      <c r="F18" s="1644" t="n"/>
    </row>
    <row ht="20.25" outlineLevel="0" r="19">
      <c r="A19" s="1106" t="n">
        <v>14</v>
      </c>
      <c r="B19" s="1092" t="s">
        <v>437</v>
      </c>
      <c r="C19" s="1644" t="n">
        <v>7</v>
      </c>
      <c r="D19" s="1644" t="n">
        <v>10</v>
      </c>
      <c r="E19" s="1644" t="n">
        <v>14</v>
      </c>
      <c r="F19" s="1644" t="n">
        <v>18</v>
      </c>
    </row>
    <row ht="40.5" outlineLevel="0" r="20">
      <c r="A20" s="1106" t="n">
        <v>16</v>
      </c>
      <c r="B20" s="1092" t="s">
        <v>439</v>
      </c>
      <c r="C20" s="1644" t="s">
        <v>173</v>
      </c>
      <c r="D20" s="1644" t="s">
        <v>175</v>
      </c>
      <c r="E20" s="1644" t="s">
        <v>177</v>
      </c>
      <c r="F20" s="1644" t="s">
        <v>179</v>
      </c>
    </row>
  </sheetData>
  <mergeCells count="4">
    <mergeCell ref="A2:F2"/>
    <mergeCell ref="A3:F3"/>
    <mergeCell ref="A4:A5"/>
    <mergeCell ref="B4:B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1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D20"/>
  <sheetViews>
    <sheetView showZeros="true" workbookViewId="0"/>
  </sheetViews>
  <sheetFormatPr baseColWidth="8" customHeight="false" defaultColWidth="9.14062530925693" defaultRowHeight="15" zeroHeight="false"/>
  <cols>
    <col customWidth="true" max="3" min="3" outlineLevel="0" width="47.9999972933411"/>
    <col customWidth="true" max="4" min="4" outlineLevel="0" width="37.4285725402349"/>
  </cols>
  <sheetData>
    <row ht="24" outlineLevel="0" r="2">
      <c r="B2" s="1096" t="s">
        <v>440</v>
      </c>
      <c r="C2" s="1096" t="s"/>
      <c r="D2" s="1096" t="s"/>
    </row>
    <row customHeight="true" ht="74.25" outlineLevel="0" r="3">
      <c r="B3" s="1645" t="s">
        <v>441</v>
      </c>
      <c r="C3" s="1645" t="s"/>
      <c r="D3" s="1645" t="s"/>
    </row>
    <row ht="24" outlineLevel="0" r="4">
      <c r="B4" s="1108" t="n"/>
      <c r="C4" s="1108" t="s"/>
      <c r="D4" s="1108" t="s"/>
    </row>
    <row ht="24.75" outlineLevel="0" r="5">
      <c r="B5" s="1653" t="n"/>
      <c r="C5" s="1654" t="s"/>
      <c r="D5" s="1655" t="s"/>
    </row>
    <row outlineLevel="0" r="6">
      <c r="B6" s="1656" t="s">
        <v>167</v>
      </c>
      <c r="C6" s="1657" t="s">
        <v>169</v>
      </c>
      <c r="D6" s="1481" t="s">
        <v>170</v>
      </c>
    </row>
    <row customHeight="true" ht="39.75" outlineLevel="0" r="7">
      <c r="B7" s="1658" t="s"/>
      <c r="C7" s="1659" t="s"/>
      <c r="D7" s="1488" t="s">
        <v>179</v>
      </c>
    </row>
    <row customHeight="true" ht="18.75" outlineLevel="0" r="8">
      <c r="B8" s="1661" t="n">
        <v>1</v>
      </c>
      <c r="C8" s="1663" t="s">
        <v>181</v>
      </c>
      <c r="D8" s="1665" t="n">
        <v>1</v>
      </c>
    </row>
    <row outlineLevel="0" r="9">
      <c r="B9" s="1649" t="n">
        <v>2</v>
      </c>
      <c r="C9" s="1650" t="s">
        <v>212</v>
      </c>
      <c r="D9" s="1652" t="n">
        <v>1</v>
      </c>
    </row>
    <row outlineLevel="0" r="10">
      <c r="B10" s="1649" t="n">
        <v>3</v>
      </c>
      <c r="C10" s="1650" t="s">
        <v>214</v>
      </c>
      <c r="D10" s="1652" t="n">
        <v>1</v>
      </c>
    </row>
    <row ht="27" outlineLevel="0" r="11">
      <c r="B11" s="1649" t="n">
        <v>4</v>
      </c>
      <c r="C11" s="1650" t="s">
        <v>192</v>
      </c>
      <c r="D11" s="1651" t="n">
        <v>54</v>
      </c>
    </row>
    <row outlineLevel="0" r="12">
      <c r="B12" s="1649" t="n">
        <v>5</v>
      </c>
      <c r="C12" s="1650" t="s">
        <v>384</v>
      </c>
      <c r="D12" s="1652" t="n">
        <v>9</v>
      </c>
    </row>
    <row outlineLevel="0" r="13">
      <c r="B13" s="1649" t="n">
        <v>6</v>
      </c>
      <c r="C13" s="1650" t="s">
        <v>425</v>
      </c>
      <c r="D13" s="1652" t="n">
        <v>9</v>
      </c>
    </row>
    <row outlineLevel="0" r="14">
      <c r="B14" s="1649" t="n">
        <v>7</v>
      </c>
      <c r="C14" s="1650" t="s">
        <v>194</v>
      </c>
      <c r="D14" s="1652" t="n">
        <v>15</v>
      </c>
    </row>
    <row outlineLevel="0" r="15">
      <c r="B15" s="1649" t="n">
        <v>8</v>
      </c>
      <c r="C15" s="1650" t="s">
        <v>283</v>
      </c>
      <c r="D15" s="1652" t="s">
        <v>442</v>
      </c>
    </row>
    <row ht="15.75" outlineLevel="0" r="16">
      <c r="B16" s="1660" t="n">
        <v>9</v>
      </c>
      <c r="C16" s="1662" t="s">
        <v>285</v>
      </c>
      <c r="D16" s="1664" t="s">
        <v>442</v>
      </c>
    </row>
    <row ht="15.75" outlineLevel="0" r="17">
      <c r="B17" s="1666" t="n"/>
      <c r="C17" s="1667" t="n"/>
      <c r="D17" s="1666" t="n"/>
    </row>
    <row outlineLevel="0" r="18">
      <c r="B18" s="1194" t="s">
        <v>443</v>
      </c>
      <c r="C18" s="1194" t="s"/>
      <c r="D18" s="1194" t="s"/>
    </row>
    <row outlineLevel="0" r="19">
      <c r="B19" s="1194" t="s"/>
      <c r="C19" s="1194" t="s"/>
      <c r="D19" s="1194" t="s"/>
    </row>
    <row customHeight="true" ht="78.75" outlineLevel="0" r="20">
      <c r="B20" s="1194" t="s"/>
      <c r="C20" s="1194" t="s"/>
      <c r="D20" s="1194" t="s"/>
    </row>
  </sheetData>
  <mergeCells count="7">
    <mergeCell ref="B18:D20"/>
    <mergeCell ref="B2:D2"/>
    <mergeCell ref="B3:D3"/>
    <mergeCell ref="B4:D4"/>
    <mergeCell ref="B5:D5"/>
    <mergeCell ref="B6:B7"/>
    <mergeCell ref="C6:C7"/>
  </mergeCells>
  <pageMargins bottom="0.75" footer="0.300000011920929" header="0.300000011920929" left="0.700000047683716" right="0.700000047683716" top="0.7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B158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3.0000001691662"/>
    <col customWidth="true" max="2" min="2" outlineLevel="0" width="14.2857145757135"/>
    <col customWidth="true" max="3" min="3" outlineLevel="0" width="35.1428559345273"/>
  </cols>
  <sheetData>
    <row ht="15.75" outlineLevel="0" r="2">
      <c r="A2" s="2" t="n"/>
      <c r="B2" s="319" t="s">
        <v>67</v>
      </c>
      <c r="C2" s="319" t="n"/>
      <c r="D2" s="319" t="n"/>
      <c r="E2" s="319" t="n"/>
      <c r="F2" s="319" t="n"/>
    </row>
    <row customFormat="true" ht="16.5" outlineLevel="0" r="3" s="0">
      <c r="A3" s="2" t="n"/>
      <c r="B3" s="319" t="n"/>
      <c r="C3" s="319" t="n"/>
      <c r="D3" s="319" t="n"/>
      <c r="E3" s="319" t="n"/>
      <c r="F3" s="319" t="n"/>
    </row>
    <row customFormat="true" ht="15.75" outlineLevel="0" r="4" s="0">
      <c r="A4" s="322" t="s">
        <v>2</v>
      </c>
      <c r="B4" s="323" t="s"/>
      <c r="C4" s="325" t="s"/>
      <c r="D4" s="328" t="s">
        <v>69</v>
      </c>
      <c r="E4" s="330" t="s"/>
      <c r="F4" s="331" t="s"/>
      <c r="G4" s="333" t="s"/>
      <c r="H4" s="335" t="s"/>
      <c r="I4" s="338" t="s">
        <v>71</v>
      </c>
      <c r="J4" s="339" t="s"/>
      <c r="K4" s="340" t="s"/>
      <c r="L4" s="342" t="s"/>
      <c r="M4" s="344" t="s"/>
    </row>
    <row customFormat="true" customHeight="true" ht="29.25" outlineLevel="0" r="5" s="0">
      <c r="A5" s="348" t="s">
        <v>8</v>
      </c>
      <c r="B5" s="350" t="s"/>
      <c r="C5" s="352" t="s"/>
      <c r="D5" s="354" t="s">
        <v>74</v>
      </c>
      <c r="E5" s="355" t="s"/>
      <c r="F5" s="356" t="s"/>
      <c r="G5" s="358" t="s"/>
      <c r="H5" s="360" t="s"/>
      <c r="I5" s="363" t="s">
        <v>75</v>
      </c>
      <c r="J5" s="364" t="s"/>
      <c r="K5" s="365" t="s"/>
      <c r="L5" s="366" t="s"/>
      <c r="M5" s="368" t="s"/>
    </row>
    <row customFormat="true" ht="90" outlineLevel="0" r="6" s="0">
      <c r="A6" s="96" t="s">
        <v>11</v>
      </c>
      <c r="B6" s="98" t="s">
        <v>12</v>
      </c>
      <c r="C6" s="374" t="s">
        <v>13</v>
      </c>
      <c r="D6" s="104" t="s">
        <v>14</v>
      </c>
      <c r="E6" s="105" t="s">
        <v>15</v>
      </c>
      <c r="F6" s="105" t="s">
        <v>16</v>
      </c>
      <c r="G6" s="105" t="s">
        <v>17</v>
      </c>
      <c r="H6" s="106" t="s">
        <v>18</v>
      </c>
      <c r="I6" s="384" t="s">
        <v>14</v>
      </c>
      <c r="J6" s="105" t="s">
        <v>15</v>
      </c>
      <c r="K6" s="105" t="s">
        <v>16</v>
      </c>
      <c r="L6" s="105" t="s">
        <v>17</v>
      </c>
      <c r="M6" s="106" t="s">
        <v>18</v>
      </c>
    </row>
    <row customFormat="true" ht="25.5" outlineLevel="0" r="7" s="0">
      <c r="A7" s="391" t="s">
        <v>26</v>
      </c>
      <c r="B7" s="394" t="s">
        <v>27</v>
      </c>
      <c r="C7" s="395" t="s">
        <v>76</v>
      </c>
      <c r="D7" s="396" t="n">
        <v>6795</v>
      </c>
      <c r="E7" s="397" t="n">
        <v>4590</v>
      </c>
      <c r="F7" s="397" t="n">
        <v>3960</v>
      </c>
      <c r="G7" s="397" t="n">
        <v>4185</v>
      </c>
      <c r="H7" s="398" t="n">
        <v>3600</v>
      </c>
      <c r="I7" s="399" t="n">
        <v>5985</v>
      </c>
      <c r="J7" s="397" t="n">
        <v>4050</v>
      </c>
      <c r="K7" s="397" t="n">
        <v>3510</v>
      </c>
      <c r="L7" s="397" t="n">
        <v>3690</v>
      </c>
      <c r="M7" s="398" t="n">
        <v>3195</v>
      </c>
    </row>
    <row customFormat="true" ht="25.5" outlineLevel="0" r="8" s="0">
      <c r="A8" s="400" t="s">
        <v>29</v>
      </c>
      <c r="B8" s="124" t="s">
        <v>27</v>
      </c>
      <c r="C8" s="401" t="s">
        <v>77</v>
      </c>
      <c r="D8" s="402" t="n">
        <v>6795</v>
      </c>
      <c r="E8" s="403" t="n">
        <v>4590</v>
      </c>
      <c r="F8" s="403" t="n">
        <v>3960</v>
      </c>
      <c r="G8" s="403" t="n">
        <v>4185</v>
      </c>
      <c r="H8" s="404" t="n">
        <v>3600</v>
      </c>
      <c r="I8" s="405" t="n">
        <v>5985</v>
      </c>
      <c r="J8" s="403" t="n">
        <v>4050</v>
      </c>
      <c r="K8" s="403" t="n">
        <v>3510</v>
      </c>
      <c r="L8" s="403" t="n">
        <v>3690</v>
      </c>
      <c r="M8" s="404" t="n">
        <v>3195</v>
      </c>
    </row>
    <row customFormat="true" ht="25.5" outlineLevel="0" r="9" s="0">
      <c r="A9" s="400" t="s">
        <v>34</v>
      </c>
      <c r="B9" s="124" t="s">
        <v>27</v>
      </c>
      <c r="C9" s="401" t="s">
        <v>78</v>
      </c>
      <c r="D9" s="402" t="n">
        <v>7875</v>
      </c>
      <c r="E9" s="403" t="n">
        <v>5310</v>
      </c>
      <c r="F9" s="403" t="n">
        <v>4545</v>
      </c>
      <c r="G9" s="403" t="n">
        <v>4815</v>
      </c>
      <c r="H9" s="404" t="n">
        <v>4140</v>
      </c>
      <c r="I9" s="405" t="n">
        <v>7065</v>
      </c>
      <c r="J9" s="403" t="n">
        <v>4770</v>
      </c>
      <c r="K9" s="403" t="n">
        <v>4095</v>
      </c>
      <c r="L9" s="403" t="n">
        <v>4320</v>
      </c>
      <c r="M9" s="404" t="n">
        <v>3735</v>
      </c>
    </row>
    <row customFormat="true" ht="25.5" outlineLevel="0" r="10" s="0">
      <c r="A10" s="409" t="s">
        <v>82</v>
      </c>
      <c r="B10" s="410" t="s">
        <v>27</v>
      </c>
      <c r="C10" s="411" t="s">
        <v>83</v>
      </c>
      <c r="D10" s="402" t="n">
        <v>7740</v>
      </c>
      <c r="E10" s="403" t="n">
        <v>5130</v>
      </c>
      <c r="F10" s="403" t="n">
        <v>4320</v>
      </c>
      <c r="G10" s="403" t="n">
        <v>4590</v>
      </c>
      <c r="H10" s="404" t="n">
        <v>3870</v>
      </c>
      <c r="I10" s="405" t="n">
        <v>6930</v>
      </c>
      <c r="J10" s="403" t="n">
        <v>4590</v>
      </c>
      <c r="K10" s="403" t="n">
        <v>3870</v>
      </c>
      <c r="L10" s="403" t="n">
        <v>4140</v>
      </c>
      <c r="M10" s="404" t="n">
        <v>3510</v>
      </c>
    </row>
    <row customFormat="true" ht="26.25" outlineLevel="0" r="11" s="0">
      <c r="A11" s="412" t="s">
        <v>84</v>
      </c>
      <c r="B11" s="413" t="s">
        <v>27</v>
      </c>
      <c r="C11" s="414" t="s">
        <v>85</v>
      </c>
      <c r="D11" s="415" t="n">
        <v>8235</v>
      </c>
      <c r="E11" s="416" t="n">
        <v>5490</v>
      </c>
      <c r="F11" s="416" t="n">
        <v>4671</v>
      </c>
      <c r="G11" s="416" t="n">
        <v>4941</v>
      </c>
      <c r="H11" s="418" t="n">
        <v>4203</v>
      </c>
      <c r="I11" s="420" t="n">
        <v>7425</v>
      </c>
      <c r="J11" s="416" t="n">
        <v>4950</v>
      </c>
      <c r="K11" s="416" t="n">
        <v>4212</v>
      </c>
      <c r="L11" s="416" t="n">
        <v>4455</v>
      </c>
      <c r="M11" s="418" t="n">
        <v>3789</v>
      </c>
    </row>
    <row customFormat="true" ht="15" outlineLevel="0" r="12" s="0">
      <c r="A12" s="176" t="s">
        <v>54</v>
      </c>
      <c r="B12" s="425" t="s"/>
      <c r="C12" s="426" t="s"/>
      <c r="D12" s="179" t="s">
        <v>88</v>
      </c>
      <c r="E12" s="427" t="s"/>
      <c r="F12" s="428" t="s"/>
      <c r="G12" s="429" t="s"/>
      <c r="H12" s="430" t="s"/>
    </row>
    <row customFormat="true" ht="15" outlineLevel="0" r="13" s="0">
      <c r="A13" s="185" t="n"/>
      <c r="B13" s="185" t="n"/>
      <c r="C13" s="185" t="n"/>
      <c r="D13" s="318" t="n"/>
      <c r="E13" s="318" t="n"/>
      <c r="F13" s="318" t="n"/>
      <c r="G13" s="318" t="n"/>
      <c r="H13" s="318" t="n"/>
    </row>
    <row customFormat="true" ht="15.75" outlineLevel="0" r="14" s="0">
      <c r="A14" s="431" t="s">
        <v>90</v>
      </c>
      <c r="B14" s="431" t="n"/>
      <c r="C14" s="431" t="n"/>
      <c r="D14" s="318" t="n"/>
      <c r="E14" s="318" t="n"/>
      <c r="F14" s="318" t="n"/>
      <c r="G14" s="318" t="n"/>
      <c r="H14" s="318" t="n"/>
    </row>
    <row customFormat="true" ht="15.75" outlineLevel="0" r="15" s="0">
      <c r="A15" s="432" t="s">
        <v>2</v>
      </c>
      <c r="B15" s="433" t="s"/>
      <c r="C15" s="434" t="s"/>
      <c r="D15" s="9" t="s">
        <v>69</v>
      </c>
      <c r="E15" s="435" t="s"/>
      <c r="F15" s="436" t="s"/>
      <c r="G15" s="437" t="s"/>
      <c r="H15" s="438" t="s"/>
      <c r="I15" s="439" t="s">
        <v>71</v>
      </c>
      <c r="J15" s="440" t="s"/>
      <c r="K15" s="441" t="s"/>
      <c r="L15" s="442" t="s"/>
      <c r="M15" s="443" t="s"/>
    </row>
    <row customFormat="true" customHeight="true" ht="31.5" outlineLevel="0" r="16" s="0">
      <c r="A16" s="348" t="s">
        <v>8</v>
      </c>
      <c r="B16" s="444" t="s"/>
      <c r="C16" s="445" t="s"/>
      <c r="D16" s="354" t="s">
        <v>92</v>
      </c>
      <c r="E16" s="446" t="s"/>
      <c r="F16" s="447" t="s"/>
      <c r="G16" s="448" t="s"/>
      <c r="H16" s="449" t="s"/>
      <c r="I16" s="363" t="s">
        <v>94</v>
      </c>
      <c r="J16" s="450" t="s"/>
      <c r="K16" s="451" t="s"/>
      <c r="L16" s="452" t="s"/>
      <c r="M16" s="453" t="s"/>
    </row>
    <row customFormat="true" customHeight="true" ht="97.5" outlineLevel="0" r="17" s="0">
      <c r="A17" s="96" t="s">
        <v>11</v>
      </c>
      <c r="B17" s="98" t="s">
        <v>12</v>
      </c>
      <c r="C17" s="374" t="s">
        <v>13</v>
      </c>
      <c r="D17" s="104" t="s">
        <v>14</v>
      </c>
      <c r="E17" s="105" t="s">
        <v>15</v>
      </c>
      <c r="F17" s="105" t="s">
        <v>16</v>
      </c>
      <c r="G17" s="105" t="s">
        <v>95</v>
      </c>
      <c r="H17" s="106" t="s">
        <v>18</v>
      </c>
      <c r="I17" s="384" t="s">
        <v>14</v>
      </c>
      <c r="J17" s="105" t="s">
        <v>15</v>
      </c>
      <c r="K17" s="105" t="s">
        <v>16</v>
      </c>
      <c r="L17" s="105" t="s">
        <v>17</v>
      </c>
      <c r="M17" s="106" t="s">
        <v>18</v>
      </c>
    </row>
    <row customFormat="true" ht="25.5" outlineLevel="0" r="18" s="0">
      <c r="A18" s="391" t="s">
        <v>26</v>
      </c>
      <c r="B18" s="394" t="s">
        <v>27</v>
      </c>
      <c r="C18" s="395" t="s">
        <v>76</v>
      </c>
      <c r="D18" s="396" t="n">
        <v>6795</v>
      </c>
      <c r="E18" s="397" t="n">
        <v>4590</v>
      </c>
      <c r="F18" s="397" t="n">
        <v>3960</v>
      </c>
      <c r="G18" s="397" t="n">
        <v>4185</v>
      </c>
      <c r="H18" s="398" t="n">
        <v>3600</v>
      </c>
      <c r="I18" s="399" t="n">
        <v>5985</v>
      </c>
      <c r="J18" s="397" t="n">
        <v>4050</v>
      </c>
      <c r="K18" s="397" t="n">
        <v>3510</v>
      </c>
      <c r="L18" s="397" t="n">
        <v>3690</v>
      </c>
      <c r="M18" s="398" t="n">
        <v>3195</v>
      </c>
    </row>
    <row customFormat="true" ht="25.5" outlineLevel="0" r="19" s="0">
      <c r="A19" s="400" t="s">
        <v>29</v>
      </c>
      <c r="B19" s="124" t="s">
        <v>27</v>
      </c>
      <c r="C19" s="401" t="s">
        <v>77</v>
      </c>
      <c r="D19" s="402" t="n">
        <v>6795</v>
      </c>
      <c r="E19" s="403" t="n">
        <v>4590</v>
      </c>
      <c r="F19" s="403" t="n">
        <v>3960</v>
      </c>
      <c r="G19" s="403" t="n">
        <v>4185</v>
      </c>
      <c r="H19" s="404" t="n">
        <v>3600</v>
      </c>
      <c r="I19" s="405" t="n">
        <v>5985</v>
      </c>
      <c r="J19" s="403" t="n">
        <v>4050</v>
      </c>
      <c r="K19" s="403" t="n">
        <v>3510</v>
      </c>
      <c r="L19" s="403" t="n">
        <v>3690</v>
      </c>
      <c r="M19" s="404" t="n">
        <v>3195</v>
      </c>
    </row>
    <row customFormat="true" ht="25.5" outlineLevel="0" r="20" s="0">
      <c r="A20" s="400" t="s">
        <v>34</v>
      </c>
      <c r="B20" s="124" t="s">
        <v>27</v>
      </c>
      <c r="C20" s="401" t="s">
        <v>78</v>
      </c>
      <c r="D20" s="402" t="n">
        <v>7875</v>
      </c>
      <c r="E20" s="403" t="n">
        <v>5310</v>
      </c>
      <c r="F20" s="403" t="n">
        <v>4545</v>
      </c>
      <c r="G20" s="403" t="n">
        <v>4815</v>
      </c>
      <c r="H20" s="404" t="n">
        <v>4140</v>
      </c>
      <c r="I20" s="405" t="n">
        <v>7065</v>
      </c>
      <c r="J20" s="403" t="n">
        <v>4770</v>
      </c>
      <c r="K20" s="403" t="n">
        <v>4095</v>
      </c>
      <c r="L20" s="403" t="n">
        <v>4320</v>
      </c>
      <c r="M20" s="404" t="n">
        <v>3735</v>
      </c>
    </row>
    <row customFormat="true" ht="25.5" outlineLevel="0" r="21" s="0">
      <c r="A21" s="409" t="s">
        <v>82</v>
      </c>
      <c r="B21" s="410" t="s">
        <v>27</v>
      </c>
      <c r="C21" s="411" t="s">
        <v>83</v>
      </c>
      <c r="D21" s="402" t="n">
        <v>7740</v>
      </c>
      <c r="E21" s="403" t="n">
        <v>5130</v>
      </c>
      <c r="F21" s="403" t="n">
        <v>4320</v>
      </c>
      <c r="G21" s="403" t="n">
        <v>4590</v>
      </c>
      <c r="H21" s="404" t="n">
        <v>3870</v>
      </c>
      <c r="I21" s="405" t="n">
        <v>6930</v>
      </c>
      <c r="J21" s="403" t="n">
        <v>4590</v>
      </c>
      <c r="K21" s="403" t="n">
        <v>3870</v>
      </c>
      <c r="L21" s="403" t="n">
        <v>4140</v>
      </c>
      <c r="M21" s="404" t="n">
        <v>3510</v>
      </c>
    </row>
    <row customFormat="true" ht="26.25" outlineLevel="0" r="22" s="0">
      <c r="A22" s="454" t="s">
        <v>84</v>
      </c>
      <c r="B22" s="155" t="s">
        <v>27</v>
      </c>
      <c r="C22" s="414" t="s">
        <v>85</v>
      </c>
      <c r="D22" s="415" t="n">
        <v>8235</v>
      </c>
      <c r="E22" s="416" t="n">
        <v>5490</v>
      </c>
      <c r="F22" s="416" t="n">
        <v>4671</v>
      </c>
      <c r="G22" s="416" t="n">
        <v>4941</v>
      </c>
      <c r="H22" s="418" t="n">
        <v>4203</v>
      </c>
      <c r="I22" s="420" t="n">
        <v>7425</v>
      </c>
      <c r="J22" s="416" t="n">
        <v>4950</v>
      </c>
      <c r="K22" s="416" t="n">
        <v>4212</v>
      </c>
      <c r="L22" s="416" t="n">
        <v>4455</v>
      </c>
      <c r="M22" s="418" t="n">
        <v>3789</v>
      </c>
    </row>
    <row customFormat="true" ht="15" outlineLevel="0" r="23" s="0">
      <c r="A23" s="176" t="s">
        <v>54</v>
      </c>
      <c r="B23" s="455" t="s"/>
      <c r="C23" s="456" t="s"/>
      <c r="D23" s="179" t="s">
        <v>98</v>
      </c>
      <c r="E23" s="457" t="s"/>
      <c r="F23" s="458" t="s"/>
      <c r="G23" s="459" t="s"/>
      <c r="H23" s="460" t="s"/>
    </row>
    <row customFormat="true" ht="15" outlineLevel="0" r="24" s="0">
      <c r="A24" s="185" t="n"/>
      <c r="B24" s="185" t="n"/>
      <c r="C24" s="185" t="n"/>
      <c r="D24" s="318" t="n"/>
      <c r="E24" s="318" t="n"/>
      <c r="F24" s="318" t="n"/>
      <c r="G24" s="318" t="n"/>
      <c r="H24" s="318" t="n"/>
    </row>
    <row customFormat="true" ht="15" outlineLevel="0" r="25" s="0">
      <c r="A25" s="431" t="s">
        <v>100</v>
      </c>
      <c r="B25" s="431" t="n"/>
      <c r="C25" s="431" t="n"/>
      <c r="D25" s="318" t="n"/>
      <c r="E25" s="318" t="n"/>
      <c r="F25" s="318" t="n"/>
      <c r="G25" s="318" t="n"/>
      <c r="H25" s="318" t="n"/>
    </row>
    <row ht="18.75" outlineLevel="0" r="26">
      <c r="A26" s="2" t="n"/>
      <c r="B26" s="462" t="n"/>
      <c r="C26" s="462" t="n"/>
    </row>
    <row customHeight="true" ht="15.75" outlineLevel="0" r="27">
      <c r="A27" s="4" t="s">
        <v>2</v>
      </c>
      <c r="B27" s="463" t="s"/>
      <c r="C27" s="464" t="s"/>
      <c r="D27" s="9" t="s">
        <v>101</v>
      </c>
      <c r="E27" s="465" t="s"/>
      <c r="F27" s="466" t="s"/>
      <c r="G27" s="467" t="s"/>
      <c r="H27" s="468" t="s"/>
      <c r="I27" s="9" t="s">
        <v>71</v>
      </c>
      <c r="J27" s="469" t="s"/>
      <c r="K27" s="470" t="s"/>
      <c r="L27" s="471" t="s"/>
      <c r="M27" s="472" t="s"/>
      <c r="N27" s="9" t="s">
        <v>72</v>
      </c>
      <c r="O27" s="473" t="s"/>
      <c r="P27" s="474" t="s"/>
      <c r="Q27" s="475" t="s"/>
      <c r="R27" s="476" t="s"/>
      <c r="S27" s="9" t="s">
        <v>73</v>
      </c>
      <c r="T27" s="477" t="s"/>
      <c r="U27" s="478" t="s"/>
      <c r="V27" s="479" t="s"/>
      <c r="W27" s="480" t="s"/>
      <c r="X27" s="481" t="n"/>
      <c r="Y27" s="481" t="s"/>
      <c r="Z27" s="481" t="s"/>
      <c r="AA27" s="481" t="s"/>
      <c r="AB27" s="481" t="s"/>
    </row>
    <row ht="15.75" outlineLevel="0" r="28">
      <c r="A28" s="50" t="s">
        <v>8</v>
      </c>
      <c r="B28" s="482" t="s"/>
      <c r="C28" s="483" t="s"/>
      <c r="D28" s="55" t="s">
        <v>10</v>
      </c>
      <c r="E28" s="484" t="s"/>
      <c r="F28" s="485" t="s"/>
      <c r="G28" s="487" t="s"/>
      <c r="H28" s="489" t="s"/>
      <c r="I28" s="55" t="s">
        <v>10</v>
      </c>
      <c r="J28" s="491" t="s"/>
      <c r="K28" s="492" t="s"/>
      <c r="L28" s="493" t="s"/>
      <c r="M28" s="494" t="s"/>
      <c r="N28" s="55" t="s">
        <v>10</v>
      </c>
      <c r="O28" s="495" t="s"/>
      <c r="P28" s="496" t="s"/>
      <c r="Q28" s="497" t="s"/>
      <c r="R28" s="498" t="s"/>
      <c r="S28" s="55" t="s">
        <v>10</v>
      </c>
      <c r="T28" s="499" t="s"/>
      <c r="U28" s="500" t="s"/>
      <c r="V28" s="501" t="s"/>
      <c r="W28" s="502" t="s"/>
      <c r="X28" s="503" t="n"/>
      <c r="Y28" s="503" t="s"/>
      <c r="Z28" s="503" t="s"/>
      <c r="AA28" s="503" t="s"/>
      <c r="AB28" s="503" t="s"/>
    </row>
    <row ht="90" outlineLevel="0" r="29">
      <c r="A29" s="96" t="s">
        <v>11</v>
      </c>
      <c r="B29" s="98" t="s">
        <v>12</v>
      </c>
      <c r="C29" s="50" t="s">
        <v>13</v>
      </c>
      <c r="D29" s="104" t="s">
        <v>14</v>
      </c>
      <c r="E29" s="105" t="s">
        <v>15</v>
      </c>
      <c r="F29" s="105" t="s">
        <v>16</v>
      </c>
      <c r="G29" s="105" t="s">
        <v>17</v>
      </c>
      <c r="H29" s="106" t="s">
        <v>18</v>
      </c>
      <c r="I29" s="104" t="s">
        <v>14</v>
      </c>
      <c r="J29" s="105" t="s">
        <v>15</v>
      </c>
      <c r="K29" s="105" t="s">
        <v>16</v>
      </c>
      <c r="L29" s="105" t="s">
        <v>17</v>
      </c>
      <c r="M29" s="106" t="s">
        <v>18</v>
      </c>
      <c r="N29" s="104" t="s">
        <v>14</v>
      </c>
      <c r="O29" s="105" t="s">
        <v>15</v>
      </c>
      <c r="P29" s="105" t="s">
        <v>16</v>
      </c>
      <c r="Q29" s="105" t="s">
        <v>17</v>
      </c>
      <c r="R29" s="106" t="s">
        <v>18</v>
      </c>
      <c r="S29" s="104" t="s">
        <v>14</v>
      </c>
      <c r="T29" s="105" t="s">
        <v>15</v>
      </c>
      <c r="U29" s="105" t="s">
        <v>16</v>
      </c>
      <c r="V29" s="105" t="s">
        <v>17</v>
      </c>
      <c r="W29" s="106" t="s">
        <v>18</v>
      </c>
      <c r="X29" s="504" t="n"/>
      <c r="Y29" s="504" t="n"/>
      <c r="Z29" s="504" t="n"/>
      <c r="AA29" s="504" t="n"/>
      <c r="AB29" s="504" t="n"/>
    </row>
    <row ht="25.5" outlineLevel="0" r="30">
      <c r="A30" s="505" t="s">
        <v>79</v>
      </c>
      <c r="B30" s="506" t="s">
        <v>80</v>
      </c>
      <c r="C30" s="507" t="s">
        <v>81</v>
      </c>
      <c r="D30" s="508" t="n">
        <v>5450</v>
      </c>
      <c r="E30" s="509" t="n">
        <v>3700</v>
      </c>
      <c r="F30" s="509" t="n">
        <v>3200</v>
      </c>
      <c r="G30" s="509" t="n">
        <v>3350</v>
      </c>
      <c r="H30" s="510" t="n">
        <v>2900</v>
      </c>
      <c r="I30" s="511" t="n">
        <v>4550</v>
      </c>
      <c r="J30" s="512" t="n">
        <v>3100</v>
      </c>
      <c r="K30" s="512" t="n">
        <v>2700</v>
      </c>
      <c r="L30" s="512" t="n">
        <v>2850</v>
      </c>
      <c r="M30" s="513" t="n">
        <v>2500</v>
      </c>
      <c r="N30" s="508" t="n">
        <v>4850</v>
      </c>
      <c r="O30" s="509" t="n">
        <v>3300</v>
      </c>
      <c r="P30" s="509" t="n">
        <v>2850</v>
      </c>
      <c r="Q30" s="509" t="n">
        <v>3000</v>
      </c>
      <c r="R30" s="510" t="n">
        <v>2600</v>
      </c>
      <c r="S30" s="508" t="n">
        <v>4550</v>
      </c>
      <c r="T30" s="509" t="n">
        <v>3100</v>
      </c>
      <c r="U30" s="509" t="n">
        <v>2700</v>
      </c>
      <c r="V30" s="509" t="n">
        <v>2850</v>
      </c>
      <c r="W30" s="510" t="n">
        <v>2500</v>
      </c>
      <c r="X30" s="514" t="n"/>
      <c r="Y30" s="514" t="n"/>
      <c r="Z30" s="514" t="n"/>
      <c r="AA30" s="514" t="n"/>
      <c r="AB30" s="514" t="n"/>
    </row>
    <row ht="25.5" outlineLevel="0" r="31">
      <c r="A31" s="515" t="s">
        <v>86</v>
      </c>
      <c r="B31" s="410" t="s">
        <v>80</v>
      </c>
      <c r="C31" s="421" t="s">
        <v>104</v>
      </c>
      <c r="D31" s="516" t="n">
        <v>4400</v>
      </c>
      <c r="E31" s="517" t="n">
        <v>4400</v>
      </c>
      <c r="F31" s="517" t="n">
        <v>3800</v>
      </c>
      <c r="G31" s="517" t="n">
        <v>0</v>
      </c>
      <c r="H31" s="518" t="n">
        <v>3450</v>
      </c>
      <c r="I31" s="519" t="n">
        <v>3800</v>
      </c>
      <c r="J31" s="517" t="n">
        <v>3800</v>
      </c>
      <c r="K31" s="517" t="n">
        <v>3300</v>
      </c>
      <c r="L31" s="517" t="n">
        <v>0</v>
      </c>
      <c r="M31" s="520" t="n">
        <v>3000</v>
      </c>
      <c r="N31" s="516" t="n">
        <v>4000</v>
      </c>
      <c r="O31" s="517" t="n">
        <v>4000</v>
      </c>
      <c r="P31" s="517" t="n">
        <v>3450</v>
      </c>
      <c r="Q31" s="517" t="n">
        <v>0</v>
      </c>
      <c r="R31" s="518" t="n">
        <v>3150</v>
      </c>
      <c r="S31" s="516" t="n">
        <v>3800</v>
      </c>
      <c r="T31" s="517" t="n">
        <v>3800</v>
      </c>
      <c r="U31" s="517" t="n">
        <v>3300</v>
      </c>
      <c r="V31" s="517" t="n">
        <v>0</v>
      </c>
      <c r="W31" s="518" t="n">
        <v>3000</v>
      </c>
      <c r="X31" s="514" t="n"/>
      <c r="Y31" s="514" t="n"/>
      <c r="Z31" s="514" t="n"/>
      <c r="AA31" s="514" t="n"/>
      <c r="AB31" s="514" t="n"/>
    </row>
    <row ht="25.5" outlineLevel="0" r="32">
      <c r="A32" s="515" t="s">
        <v>89</v>
      </c>
      <c r="B32" s="410" t="s">
        <v>80</v>
      </c>
      <c r="C32" s="421" t="s">
        <v>91</v>
      </c>
      <c r="D32" s="516" t="n">
        <v>5450</v>
      </c>
      <c r="E32" s="517" t="n">
        <v>3700</v>
      </c>
      <c r="F32" s="517" t="n">
        <v>3200</v>
      </c>
      <c r="G32" s="517" t="n">
        <v>3350</v>
      </c>
      <c r="H32" s="518" t="n">
        <v>2900</v>
      </c>
      <c r="I32" s="519" t="n">
        <v>4550</v>
      </c>
      <c r="J32" s="517" t="n">
        <v>3100</v>
      </c>
      <c r="K32" s="517" t="n">
        <v>2700</v>
      </c>
      <c r="L32" s="517" t="n">
        <v>2850</v>
      </c>
      <c r="M32" s="520" t="n">
        <v>2500</v>
      </c>
      <c r="N32" s="516" t="n">
        <v>4850</v>
      </c>
      <c r="O32" s="517" t="n">
        <v>3300</v>
      </c>
      <c r="P32" s="517" t="n">
        <v>2850</v>
      </c>
      <c r="Q32" s="517" t="n">
        <v>3000</v>
      </c>
      <c r="R32" s="518" t="n">
        <v>2600</v>
      </c>
      <c r="S32" s="516" t="n">
        <v>4550</v>
      </c>
      <c r="T32" s="517" t="n">
        <v>3100</v>
      </c>
      <c r="U32" s="517" t="n">
        <v>2700</v>
      </c>
      <c r="V32" s="517" t="n">
        <v>2850</v>
      </c>
      <c r="W32" s="518" t="n">
        <v>2500</v>
      </c>
      <c r="X32" s="514" t="n"/>
      <c r="Y32" s="514" t="n"/>
      <c r="Z32" s="514" t="n"/>
      <c r="AA32" s="514" t="n"/>
      <c r="AB32" s="514" t="n"/>
    </row>
    <row ht="25.5" outlineLevel="0" r="33">
      <c r="A33" s="521" t="s">
        <v>19</v>
      </c>
      <c r="B33" s="124" t="s">
        <v>20</v>
      </c>
      <c r="C33" s="522" t="s">
        <v>93</v>
      </c>
      <c r="D33" s="516" t="n">
        <v>5900</v>
      </c>
      <c r="E33" s="517" t="n">
        <v>4000</v>
      </c>
      <c r="F33" s="517" t="n">
        <v>3450</v>
      </c>
      <c r="G33" s="517" t="n">
        <v>3650</v>
      </c>
      <c r="H33" s="518" t="n">
        <v>3150</v>
      </c>
      <c r="I33" s="524" t="n">
        <v>5000</v>
      </c>
      <c r="J33" s="141" t="n">
        <v>3400</v>
      </c>
      <c r="K33" s="141" t="n">
        <v>2950</v>
      </c>
      <c r="L33" s="141" t="n">
        <v>3100</v>
      </c>
      <c r="M33" s="525" t="n">
        <v>2700</v>
      </c>
      <c r="N33" s="140" t="n">
        <v>5300</v>
      </c>
      <c r="O33" s="141" t="n">
        <v>3600</v>
      </c>
      <c r="P33" s="141" t="n">
        <v>3100</v>
      </c>
      <c r="Q33" s="141" t="n">
        <v>3300</v>
      </c>
      <c r="R33" s="526" t="n">
        <v>2850</v>
      </c>
      <c r="S33" s="140" t="n">
        <v>5000</v>
      </c>
      <c r="T33" s="141" t="n">
        <v>3400</v>
      </c>
      <c r="U33" s="141" t="n">
        <v>2950</v>
      </c>
      <c r="V33" s="141" t="n">
        <v>3100</v>
      </c>
      <c r="W33" s="526" t="n">
        <v>2700</v>
      </c>
      <c r="X33" s="527" t="n"/>
      <c r="Y33" s="527" t="n"/>
      <c r="Z33" s="527" t="n"/>
      <c r="AA33" s="527" t="n"/>
      <c r="AB33" s="528" t="n"/>
    </row>
    <row ht="25.5" outlineLevel="0" r="34">
      <c r="A34" s="122" t="s">
        <v>22</v>
      </c>
      <c r="B34" s="124" t="s">
        <v>20</v>
      </c>
      <c r="C34" s="522" t="s">
        <v>96</v>
      </c>
      <c r="D34" s="516" t="n">
        <v>5900</v>
      </c>
      <c r="E34" s="517" t="n">
        <v>4000</v>
      </c>
      <c r="F34" s="517" t="n">
        <v>3450</v>
      </c>
      <c r="G34" s="517" t="n">
        <v>3650</v>
      </c>
      <c r="H34" s="518" t="n">
        <v>3150</v>
      </c>
      <c r="I34" s="529" t="n">
        <v>5000</v>
      </c>
      <c r="J34" s="530" t="n">
        <v>3400</v>
      </c>
      <c r="K34" s="530" t="n">
        <v>2950</v>
      </c>
      <c r="L34" s="530" t="n">
        <v>3100</v>
      </c>
      <c r="M34" s="531" t="n">
        <v>2700</v>
      </c>
      <c r="N34" s="532" t="n">
        <v>5300</v>
      </c>
      <c r="O34" s="530" t="n">
        <v>3600</v>
      </c>
      <c r="P34" s="530" t="n">
        <v>3100</v>
      </c>
      <c r="Q34" s="530" t="n">
        <v>3300</v>
      </c>
      <c r="R34" s="533" t="n">
        <v>2850</v>
      </c>
      <c r="S34" s="532" t="n">
        <v>5000</v>
      </c>
      <c r="T34" s="530" t="n">
        <v>3400</v>
      </c>
      <c r="U34" s="530" t="n">
        <v>2950</v>
      </c>
      <c r="V34" s="530" t="n">
        <v>3100</v>
      </c>
      <c r="W34" s="533" t="n">
        <v>2700</v>
      </c>
      <c r="X34" s="527" t="n"/>
      <c r="Y34" s="527" t="n"/>
      <c r="Z34" s="527" t="n"/>
      <c r="AA34" s="527" t="n"/>
      <c r="AB34" s="527" t="n"/>
    </row>
    <row ht="25.5" outlineLevel="0" r="35">
      <c r="A35" s="122" t="s">
        <v>24</v>
      </c>
      <c r="B35" s="123" t="s">
        <v>20</v>
      </c>
      <c r="C35" s="534" t="s">
        <v>111</v>
      </c>
      <c r="D35" s="516" t="n">
        <v>4800</v>
      </c>
      <c r="E35" s="517" t="n">
        <v>4800</v>
      </c>
      <c r="F35" s="517" t="n">
        <v>4150</v>
      </c>
      <c r="G35" s="517" t="n">
        <v>0</v>
      </c>
      <c r="H35" s="518" t="n">
        <v>3750</v>
      </c>
      <c r="I35" s="529" t="n">
        <v>4200</v>
      </c>
      <c r="J35" s="530" t="n">
        <v>4200</v>
      </c>
      <c r="K35" s="530" t="n">
        <v>3600</v>
      </c>
      <c r="L35" s="530" t="n">
        <v>0</v>
      </c>
      <c r="M35" s="531" t="n">
        <v>3300</v>
      </c>
      <c r="N35" s="532" t="n">
        <v>4400</v>
      </c>
      <c r="O35" s="530" t="n">
        <v>4400</v>
      </c>
      <c r="P35" s="530" t="n">
        <v>3800</v>
      </c>
      <c r="Q35" s="530" t="n">
        <v>0</v>
      </c>
      <c r="R35" s="533" t="n">
        <v>3450</v>
      </c>
      <c r="S35" s="532" t="n">
        <v>4200</v>
      </c>
      <c r="T35" s="530" t="n">
        <v>4200</v>
      </c>
      <c r="U35" s="530" t="n">
        <v>3600</v>
      </c>
      <c r="V35" s="530" t="n">
        <v>0</v>
      </c>
      <c r="W35" s="533" t="n">
        <v>3300</v>
      </c>
      <c r="X35" s="527" t="n"/>
      <c r="Y35" s="527" t="n"/>
      <c r="Z35" s="527" t="n"/>
      <c r="AA35" s="527" t="n"/>
      <c r="AB35" s="527" t="n"/>
    </row>
    <row ht="25.5" outlineLevel="0" r="36">
      <c r="A36" s="122" t="s">
        <v>26</v>
      </c>
      <c r="B36" s="123" t="s">
        <v>27</v>
      </c>
      <c r="C36" s="534" t="s">
        <v>112</v>
      </c>
      <c r="D36" s="516" t="n">
        <v>6350</v>
      </c>
      <c r="E36" s="517" t="n">
        <v>4300</v>
      </c>
      <c r="F36" s="517" t="n">
        <v>3700</v>
      </c>
      <c r="G36" s="517" t="n">
        <v>3900</v>
      </c>
      <c r="H36" s="518" t="n">
        <v>3350</v>
      </c>
      <c r="I36" s="524" t="n">
        <v>5450</v>
      </c>
      <c r="J36" s="141" t="n">
        <v>3700</v>
      </c>
      <c r="K36" s="141" t="n">
        <v>3200</v>
      </c>
      <c r="L36" s="141" t="n">
        <v>3350</v>
      </c>
      <c r="M36" s="535" t="n">
        <v>2900</v>
      </c>
      <c r="N36" s="140" t="n">
        <v>5750</v>
      </c>
      <c r="O36" s="141" t="n">
        <v>3900</v>
      </c>
      <c r="P36" s="141" t="n">
        <v>3350</v>
      </c>
      <c r="Q36" s="141" t="n">
        <v>3550</v>
      </c>
      <c r="R36" s="142" t="n">
        <v>3050</v>
      </c>
      <c r="S36" s="140" t="n">
        <v>5450</v>
      </c>
      <c r="T36" s="141" t="n">
        <v>3700</v>
      </c>
      <c r="U36" s="141" t="n">
        <v>3200</v>
      </c>
      <c r="V36" s="141" t="n">
        <v>3350</v>
      </c>
      <c r="W36" s="142" t="n">
        <v>2900</v>
      </c>
      <c r="X36" s="527" t="n"/>
      <c r="Y36" s="527" t="n"/>
      <c r="Z36" s="527" t="n"/>
      <c r="AA36" s="527" t="n"/>
      <c r="AB36" s="527" t="n"/>
    </row>
    <row customFormat="true" ht="25.5" outlineLevel="0" r="37" s="0">
      <c r="A37" s="122" t="s">
        <v>84</v>
      </c>
      <c r="B37" s="124" t="s">
        <v>27</v>
      </c>
      <c r="C37" s="461" t="s">
        <v>99</v>
      </c>
      <c r="D37" s="516" t="n">
        <v>7950</v>
      </c>
      <c r="E37" s="517" t="n">
        <v>5300</v>
      </c>
      <c r="F37" s="517" t="n">
        <v>4510</v>
      </c>
      <c r="G37" s="517" t="n">
        <v>4770</v>
      </c>
      <c r="H37" s="518" t="n">
        <v>4060</v>
      </c>
      <c r="I37" s="524" t="n">
        <v>7050</v>
      </c>
      <c r="J37" s="141" t="n">
        <v>4700</v>
      </c>
      <c r="K37" s="141" t="n">
        <v>4000</v>
      </c>
      <c r="L37" s="141" t="n">
        <v>4230</v>
      </c>
      <c r="M37" s="535" t="n">
        <v>3600</v>
      </c>
      <c r="N37" s="140" t="n">
        <v>7350</v>
      </c>
      <c r="O37" s="141" t="n">
        <v>4900</v>
      </c>
      <c r="P37" s="141" t="n">
        <v>4170</v>
      </c>
      <c r="Q37" s="141" t="n">
        <v>4410</v>
      </c>
      <c r="R37" s="142" t="n">
        <v>3750</v>
      </c>
      <c r="S37" s="140" t="n">
        <v>7050</v>
      </c>
      <c r="T37" s="141" t="n">
        <v>4700</v>
      </c>
      <c r="U37" s="141" t="n">
        <v>4000</v>
      </c>
      <c r="V37" s="141" t="n">
        <v>4230</v>
      </c>
      <c r="W37" s="142" t="n">
        <v>3600</v>
      </c>
      <c r="X37" s="527" t="n"/>
      <c r="Y37" s="527" t="n"/>
      <c r="Z37" s="527" t="n"/>
      <c r="AA37" s="527" t="n"/>
      <c r="AB37" s="527" t="n"/>
    </row>
    <row ht="25.5" outlineLevel="0" r="38">
      <c r="A38" s="122" t="s">
        <v>29</v>
      </c>
      <c r="B38" s="124" t="s">
        <v>27</v>
      </c>
      <c r="C38" s="522" t="s">
        <v>77</v>
      </c>
      <c r="D38" s="516" t="n">
        <v>6350</v>
      </c>
      <c r="E38" s="517" t="n">
        <v>4300</v>
      </c>
      <c r="F38" s="517" t="n">
        <v>3700</v>
      </c>
      <c r="G38" s="517" t="n">
        <v>3900</v>
      </c>
      <c r="H38" s="518" t="n">
        <v>3350</v>
      </c>
      <c r="I38" s="524" t="n">
        <v>5450</v>
      </c>
      <c r="J38" s="141" t="n">
        <v>3700</v>
      </c>
      <c r="K38" s="141" t="n">
        <v>3200</v>
      </c>
      <c r="L38" s="141" t="n">
        <v>3350</v>
      </c>
      <c r="M38" s="535" t="n">
        <v>2900</v>
      </c>
      <c r="N38" s="140" t="n">
        <v>5750</v>
      </c>
      <c r="O38" s="141" t="n">
        <v>3900</v>
      </c>
      <c r="P38" s="141" t="n">
        <v>3350</v>
      </c>
      <c r="Q38" s="141" t="n">
        <v>3550</v>
      </c>
      <c r="R38" s="142" t="n">
        <v>3050</v>
      </c>
      <c r="S38" s="140" t="n">
        <v>5450</v>
      </c>
      <c r="T38" s="141" t="n">
        <v>3700</v>
      </c>
      <c r="U38" s="141" t="n">
        <v>3200</v>
      </c>
      <c r="V38" s="141" t="n">
        <v>3350</v>
      </c>
      <c r="W38" s="142" t="n">
        <v>2900</v>
      </c>
      <c r="X38" s="527" t="n"/>
      <c r="Y38" s="527" t="n"/>
      <c r="Z38" s="527" t="n"/>
      <c r="AA38" s="527" t="n"/>
      <c r="AB38" s="527" t="n"/>
    </row>
    <row ht="25.5" outlineLevel="0" r="39">
      <c r="A39" s="486" t="s">
        <v>82</v>
      </c>
      <c r="B39" s="536" t="s">
        <v>27</v>
      </c>
      <c r="C39" s="537" t="s">
        <v>102</v>
      </c>
      <c r="D39" s="516" t="n">
        <v>7400</v>
      </c>
      <c r="E39" s="517" t="n">
        <v>4900</v>
      </c>
      <c r="F39" s="517" t="n">
        <v>4200</v>
      </c>
      <c r="G39" s="517" t="n">
        <v>4400</v>
      </c>
      <c r="H39" s="518" t="n">
        <v>3700</v>
      </c>
      <c r="I39" s="524" t="n">
        <v>6500</v>
      </c>
      <c r="J39" s="141" t="n">
        <v>4300</v>
      </c>
      <c r="K39" s="141" t="n">
        <v>3700</v>
      </c>
      <c r="L39" s="141" t="n">
        <v>3900</v>
      </c>
      <c r="M39" s="535" t="n">
        <v>3300</v>
      </c>
      <c r="N39" s="140" t="n">
        <v>6800</v>
      </c>
      <c r="O39" s="141" t="n">
        <v>4500</v>
      </c>
      <c r="P39" s="141" t="n">
        <v>3800</v>
      </c>
      <c r="Q39" s="141" t="n">
        <v>4100</v>
      </c>
      <c r="R39" s="142" t="n">
        <v>3500</v>
      </c>
      <c r="S39" s="140" t="n">
        <v>6500</v>
      </c>
      <c r="T39" s="141" t="n">
        <v>4300</v>
      </c>
      <c r="U39" s="141" t="n">
        <v>3700</v>
      </c>
      <c r="V39" s="141" t="n">
        <v>3900</v>
      </c>
      <c r="W39" s="142" t="n">
        <v>3300</v>
      </c>
      <c r="X39" s="527" t="n"/>
      <c r="Y39" s="527" t="n"/>
      <c r="Z39" s="527" t="n"/>
      <c r="AA39" s="527" t="n"/>
      <c r="AB39" s="527" t="n"/>
    </row>
    <row ht="25.5" outlineLevel="0" r="40">
      <c r="A40" s="122" t="s">
        <v>31</v>
      </c>
      <c r="B40" s="124" t="s">
        <v>27</v>
      </c>
      <c r="C40" s="522" t="s">
        <v>118</v>
      </c>
      <c r="D40" s="516" t="n">
        <v>7850</v>
      </c>
      <c r="E40" s="517" t="n">
        <v>5300</v>
      </c>
      <c r="F40" s="517" t="n">
        <v>4550</v>
      </c>
      <c r="G40" s="517" t="n">
        <v>4800</v>
      </c>
      <c r="H40" s="518" t="n">
        <v>4150</v>
      </c>
      <c r="I40" s="524" t="n">
        <v>6950</v>
      </c>
      <c r="J40" s="141" t="n">
        <v>4700</v>
      </c>
      <c r="K40" s="141" t="n">
        <v>4050</v>
      </c>
      <c r="L40" s="141" t="n">
        <v>4250</v>
      </c>
      <c r="M40" s="535" t="n">
        <v>3650</v>
      </c>
      <c r="N40" s="140" t="n">
        <v>7250</v>
      </c>
      <c r="O40" s="141" t="n">
        <v>4900</v>
      </c>
      <c r="P40" s="141" t="n">
        <v>4200</v>
      </c>
      <c r="Q40" s="141" t="n">
        <v>4450</v>
      </c>
      <c r="R40" s="142" t="n">
        <v>3850</v>
      </c>
      <c r="S40" s="140" t="n">
        <v>6950</v>
      </c>
      <c r="T40" s="141" t="n">
        <v>4700</v>
      </c>
      <c r="U40" s="141" t="n">
        <v>4050</v>
      </c>
      <c r="V40" s="141" t="n">
        <v>4250</v>
      </c>
      <c r="W40" s="142" t="n">
        <v>3650</v>
      </c>
      <c r="X40" s="527" t="n"/>
      <c r="Y40" s="527" t="n"/>
      <c r="Z40" s="527" t="n"/>
      <c r="AA40" s="527" t="n"/>
      <c r="AB40" s="527" t="n"/>
    </row>
    <row ht="25.5" outlineLevel="0" r="41">
      <c r="A41" s="122" t="s">
        <v>34</v>
      </c>
      <c r="B41" s="124" t="s">
        <v>27</v>
      </c>
      <c r="C41" s="522" t="s">
        <v>119</v>
      </c>
      <c r="D41" s="516" t="n">
        <v>7550</v>
      </c>
      <c r="E41" s="517" t="n">
        <v>5100</v>
      </c>
      <c r="F41" s="517" t="n">
        <v>4400</v>
      </c>
      <c r="G41" s="517" t="n">
        <v>4650</v>
      </c>
      <c r="H41" s="518" t="n">
        <v>4000</v>
      </c>
      <c r="I41" s="524" t="n">
        <v>6650</v>
      </c>
      <c r="J41" s="141" t="n">
        <v>4500</v>
      </c>
      <c r="K41" s="141" t="n">
        <v>3900</v>
      </c>
      <c r="L41" s="141" t="n">
        <v>4100</v>
      </c>
      <c r="M41" s="535" t="n">
        <v>3550</v>
      </c>
      <c r="N41" s="140" t="n">
        <v>6950</v>
      </c>
      <c r="O41" s="141" t="n">
        <v>4700</v>
      </c>
      <c r="P41" s="141" t="n">
        <v>4050</v>
      </c>
      <c r="Q41" s="141" t="n">
        <v>4250</v>
      </c>
      <c r="R41" s="142" t="n">
        <v>3650</v>
      </c>
      <c r="S41" s="140" t="n">
        <v>6650</v>
      </c>
      <c r="T41" s="141" t="n">
        <v>4500</v>
      </c>
      <c r="U41" s="141" t="n">
        <v>3900</v>
      </c>
      <c r="V41" s="141" t="n">
        <v>4100</v>
      </c>
      <c r="W41" s="142" t="n">
        <v>3550</v>
      </c>
      <c r="X41" s="527" t="n"/>
      <c r="Y41" s="527" t="n"/>
      <c r="Z41" s="527" t="n"/>
      <c r="AA41" s="527" t="n"/>
      <c r="AB41" s="527" t="n"/>
    </row>
    <row ht="25.5" outlineLevel="0" r="42">
      <c r="A42" s="122" t="s">
        <v>36</v>
      </c>
      <c r="B42" s="124" t="s">
        <v>27</v>
      </c>
      <c r="C42" s="522" t="s">
        <v>105</v>
      </c>
      <c r="D42" s="516" t="n">
        <v>8150</v>
      </c>
      <c r="E42" s="517" t="n">
        <v>5500</v>
      </c>
      <c r="F42" s="517" t="n">
        <v>4750</v>
      </c>
      <c r="G42" s="517" t="n">
        <v>5000</v>
      </c>
      <c r="H42" s="518" t="n">
        <v>4300</v>
      </c>
      <c r="I42" s="524" t="n">
        <v>7250</v>
      </c>
      <c r="J42" s="141" t="n">
        <v>4900</v>
      </c>
      <c r="K42" s="141" t="n">
        <v>4200</v>
      </c>
      <c r="L42" s="141" t="n">
        <v>4450</v>
      </c>
      <c r="M42" s="535" t="n">
        <v>3850</v>
      </c>
      <c r="N42" s="140" t="n">
        <v>7550</v>
      </c>
      <c r="O42" s="141" t="n">
        <v>5100</v>
      </c>
      <c r="P42" s="141" t="n">
        <v>4400</v>
      </c>
      <c r="Q42" s="141" t="n">
        <v>4650</v>
      </c>
      <c r="R42" s="142" t="n">
        <v>4000</v>
      </c>
      <c r="S42" s="140" t="n">
        <v>7250</v>
      </c>
      <c r="T42" s="141" t="n">
        <v>4900</v>
      </c>
      <c r="U42" s="141" t="n">
        <v>4200</v>
      </c>
      <c r="V42" s="141" t="n">
        <v>4450</v>
      </c>
      <c r="W42" s="142" t="n">
        <v>3850</v>
      </c>
      <c r="X42" s="527" t="n"/>
      <c r="Y42" s="527" t="n"/>
      <c r="Z42" s="527" t="n"/>
      <c r="AA42" s="527" t="n"/>
      <c r="AB42" s="527" t="n"/>
    </row>
    <row ht="25.5" outlineLevel="0" r="43">
      <c r="A43" s="122" t="s">
        <v>38</v>
      </c>
      <c r="B43" s="124" t="s">
        <v>27</v>
      </c>
      <c r="C43" s="522" t="s">
        <v>106</v>
      </c>
      <c r="D43" s="516" t="n">
        <v>5200</v>
      </c>
      <c r="E43" s="517" t="n">
        <v>5200</v>
      </c>
      <c r="F43" s="517" t="n">
        <v>4450</v>
      </c>
      <c r="G43" s="517" t="n">
        <v>0</v>
      </c>
      <c r="H43" s="518" t="n">
        <v>4050</v>
      </c>
      <c r="I43" s="524" t="n">
        <v>4600</v>
      </c>
      <c r="J43" s="141" t="n">
        <v>4600</v>
      </c>
      <c r="K43" s="141" t="n">
        <v>3950</v>
      </c>
      <c r="L43" s="141" t="n">
        <v>0</v>
      </c>
      <c r="M43" s="535" t="n">
        <v>3600</v>
      </c>
      <c r="N43" s="140" t="n">
        <v>4800</v>
      </c>
      <c r="O43" s="141" t="n">
        <v>4800</v>
      </c>
      <c r="P43" s="141" t="n">
        <v>4150</v>
      </c>
      <c r="Q43" s="141" t="n">
        <v>0</v>
      </c>
      <c r="R43" s="142" t="n">
        <v>3750</v>
      </c>
      <c r="S43" s="140" t="n">
        <v>4600</v>
      </c>
      <c r="T43" s="141" t="n">
        <v>4600</v>
      </c>
      <c r="U43" s="141" t="n">
        <v>3950</v>
      </c>
      <c r="V43" s="141" t="n">
        <v>0</v>
      </c>
      <c r="W43" s="142" t="n">
        <v>3600</v>
      </c>
      <c r="X43" s="527" t="n"/>
      <c r="Y43" s="527" t="n"/>
      <c r="Z43" s="527" t="n"/>
      <c r="AA43" s="527" t="n"/>
      <c r="AB43" s="527" t="n"/>
    </row>
    <row customFormat="true" ht="25.5" outlineLevel="0" r="44" s="0">
      <c r="A44" s="122" t="s">
        <v>107</v>
      </c>
      <c r="B44" s="124" t="s">
        <v>27</v>
      </c>
      <c r="C44" s="523" t="s">
        <v>108</v>
      </c>
      <c r="D44" s="516" t="n">
        <v>5700</v>
      </c>
      <c r="E44" s="517" t="n">
        <v>5700</v>
      </c>
      <c r="F44" s="517" t="n">
        <v>4850</v>
      </c>
      <c r="G44" s="517" t="n">
        <v>0</v>
      </c>
      <c r="H44" s="518" t="n">
        <v>4370</v>
      </c>
      <c r="I44" s="524" t="n">
        <v>4900</v>
      </c>
      <c r="J44" s="141" t="n">
        <v>4900</v>
      </c>
      <c r="K44" s="141" t="n">
        <v>4170</v>
      </c>
      <c r="L44" s="141" t="n">
        <v>0</v>
      </c>
      <c r="M44" s="535" t="n">
        <v>3760</v>
      </c>
      <c r="N44" s="140" t="n">
        <v>5100</v>
      </c>
      <c r="O44" s="141" t="n">
        <v>5100</v>
      </c>
      <c r="P44" s="141" t="n">
        <v>4340</v>
      </c>
      <c r="Q44" s="141" t="n">
        <v>0</v>
      </c>
      <c r="R44" s="142" t="n">
        <v>3910</v>
      </c>
      <c r="S44" s="140" t="n">
        <v>4900</v>
      </c>
      <c r="T44" s="141" t="n">
        <v>4900</v>
      </c>
      <c r="U44" s="141" t="n">
        <v>4170</v>
      </c>
      <c r="V44" s="141" t="n">
        <v>0</v>
      </c>
      <c r="W44" s="142" t="n">
        <v>3760</v>
      </c>
      <c r="X44" s="527" t="n"/>
      <c r="Y44" s="527" t="n"/>
      <c r="Z44" s="527" t="n"/>
      <c r="AA44" s="527" t="n"/>
      <c r="AB44" s="527" t="n"/>
    </row>
    <row ht="25.5" outlineLevel="0" r="45">
      <c r="A45" s="122" t="s">
        <v>40</v>
      </c>
      <c r="B45" s="123" t="s">
        <v>27</v>
      </c>
      <c r="C45" s="522" t="s">
        <v>121</v>
      </c>
      <c r="D45" s="516" t="n">
        <v>5400</v>
      </c>
      <c r="E45" s="517" t="n">
        <v>5400</v>
      </c>
      <c r="F45" s="517" t="n">
        <v>4650</v>
      </c>
      <c r="G45" s="517" t="n">
        <v>0</v>
      </c>
      <c r="H45" s="518" t="n">
        <v>4200</v>
      </c>
      <c r="I45" s="590" t="n">
        <v>4800</v>
      </c>
      <c r="J45" s="591" t="n">
        <v>4800</v>
      </c>
      <c r="K45" s="591" t="n">
        <v>4150</v>
      </c>
      <c r="L45" s="591" t="n">
        <v>0</v>
      </c>
      <c r="M45" s="525" t="n">
        <v>3750</v>
      </c>
      <c r="N45" s="592" t="n">
        <v>5000</v>
      </c>
      <c r="O45" s="591" t="n">
        <v>5000</v>
      </c>
      <c r="P45" s="591" t="n">
        <v>4300</v>
      </c>
      <c r="Q45" s="591" t="n">
        <v>0</v>
      </c>
      <c r="R45" s="526" t="n">
        <v>3900</v>
      </c>
      <c r="S45" s="592" t="n">
        <v>4800</v>
      </c>
      <c r="T45" s="591" t="n">
        <v>4800</v>
      </c>
      <c r="U45" s="591" t="n">
        <v>4150</v>
      </c>
      <c r="V45" s="591" t="n">
        <v>0</v>
      </c>
      <c r="W45" s="526" t="n">
        <v>3750</v>
      </c>
      <c r="X45" s="528" t="n"/>
      <c r="Y45" s="528" t="n"/>
      <c r="Z45" s="528" t="n"/>
      <c r="AA45" s="528" t="n"/>
      <c r="AB45" s="528" t="n"/>
    </row>
    <row ht="25.5" outlineLevel="0" r="46">
      <c r="A46" s="122" t="s">
        <v>43</v>
      </c>
      <c r="B46" s="123" t="s">
        <v>27</v>
      </c>
      <c r="C46" s="522" t="s">
        <v>110</v>
      </c>
      <c r="D46" s="516" t="n">
        <v>5200</v>
      </c>
      <c r="E46" s="517" t="n">
        <v>5200</v>
      </c>
      <c r="F46" s="517" t="n">
        <v>4450</v>
      </c>
      <c r="G46" s="517" t="n">
        <v>0</v>
      </c>
      <c r="H46" s="518" t="n">
        <v>4050</v>
      </c>
      <c r="I46" s="590" t="n">
        <v>4600</v>
      </c>
      <c r="J46" s="591" t="n">
        <v>4600</v>
      </c>
      <c r="K46" s="591" t="n">
        <v>3950</v>
      </c>
      <c r="L46" s="591" t="n">
        <v>0</v>
      </c>
      <c r="M46" s="525" t="n">
        <v>3600</v>
      </c>
      <c r="N46" s="592" t="n">
        <v>4800</v>
      </c>
      <c r="O46" s="591" t="n">
        <v>4800</v>
      </c>
      <c r="P46" s="591" t="n">
        <v>4150</v>
      </c>
      <c r="Q46" s="591" t="n">
        <v>0</v>
      </c>
      <c r="R46" s="526" t="n">
        <v>3750</v>
      </c>
      <c r="S46" s="592" t="n">
        <v>4600</v>
      </c>
      <c r="T46" s="591" t="n">
        <v>4600</v>
      </c>
      <c r="U46" s="591" t="n">
        <v>3950</v>
      </c>
      <c r="V46" s="591" t="n">
        <v>0</v>
      </c>
      <c r="W46" s="526" t="n">
        <v>3600</v>
      </c>
      <c r="X46" s="528" t="n"/>
      <c r="Y46" s="528" t="n"/>
      <c r="Z46" s="528" t="n"/>
      <c r="AA46" s="528" t="n"/>
      <c r="AB46" s="528" t="n"/>
    </row>
    <row ht="38.25" outlineLevel="0" r="47">
      <c r="A47" s="122" t="s">
        <v>45</v>
      </c>
      <c r="B47" s="123" t="s">
        <v>27</v>
      </c>
      <c r="C47" s="522" t="s">
        <v>122</v>
      </c>
      <c r="D47" s="516" t="n">
        <v>5400</v>
      </c>
      <c r="E47" s="517" t="n">
        <v>5400</v>
      </c>
      <c r="F47" s="517" t="n">
        <v>4650</v>
      </c>
      <c r="G47" s="517" t="n">
        <v>0</v>
      </c>
      <c r="H47" s="518" t="n">
        <v>4200</v>
      </c>
      <c r="I47" s="590" t="n">
        <v>4800</v>
      </c>
      <c r="J47" s="591" t="n">
        <v>4800</v>
      </c>
      <c r="K47" s="591" t="n">
        <v>4150</v>
      </c>
      <c r="L47" s="591" t="n">
        <v>0</v>
      </c>
      <c r="M47" s="525" t="n">
        <v>3750</v>
      </c>
      <c r="N47" s="592" t="n">
        <v>5000</v>
      </c>
      <c r="O47" s="591" t="n">
        <v>5000</v>
      </c>
      <c r="P47" s="591" t="n">
        <v>4300</v>
      </c>
      <c r="Q47" s="591" t="n">
        <v>0</v>
      </c>
      <c r="R47" s="526" t="n">
        <v>3900</v>
      </c>
      <c r="S47" s="592" t="n">
        <v>4800</v>
      </c>
      <c r="T47" s="591" t="n">
        <v>4800</v>
      </c>
      <c r="U47" s="591" t="n">
        <v>4150</v>
      </c>
      <c r="V47" s="591" t="n">
        <v>0</v>
      </c>
      <c r="W47" s="526" t="n">
        <v>3750</v>
      </c>
      <c r="X47" s="528" t="n"/>
      <c r="Y47" s="528" t="n"/>
      <c r="Z47" s="528" t="n"/>
      <c r="AA47" s="528" t="n"/>
      <c r="AB47" s="528" t="n"/>
    </row>
    <row ht="25.5" outlineLevel="0" r="48">
      <c r="A48" s="122" t="s">
        <v>47</v>
      </c>
      <c r="B48" s="123" t="s">
        <v>27</v>
      </c>
      <c r="C48" s="534" t="s">
        <v>114</v>
      </c>
      <c r="D48" s="516" t="n">
        <v>5700</v>
      </c>
      <c r="E48" s="517" t="n">
        <v>5700</v>
      </c>
      <c r="F48" s="517" t="n">
        <v>4900</v>
      </c>
      <c r="G48" s="517" t="n">
        <v>0</v>
      </c>
      <c r="H48" s="518" t="n">
        <v>4450</v>
      </c>
      <c r="I48" s="599" t="n">
        <v>5100</v>
      </c>
      <c r="J48" s="600" t="n">
        <v>5100</v>
      </c>
      <c r="K48" s="600" t="n">
        <v>4400</v>
      </c>
      <c r="L48" s="600" t="n">
        <v>0</v>
      </c>
      <c r="M48" s="603" t="n">
        <v>4000</v>
      </c>
      <c r="N48" s="605" t="n">
        <v>5300</v>
      </c>
      <c r="O48" s="600" t="n">
        <v>5300</v>
      </c>
      <c r="P48" s="600" t="n">
        <v>4550</v>
      </c>
      <c r="Q48" s="600" t="n">
        <v>0</v>
      </c>
      <c r="R48" s="606" t="n">
        <v>4150</v>
      </c>
      <c r="S48" s="605" t="n">
        <v>5100</v>
      </c>
      <c r="T48" s="600" t="n">
        <v>5100</v>
      </c>
      <c r="U48" s="600" t="n">
        <v>4400</v>
      </c>
      <c r="V48" s="600" t="n">
        <v>0</v>
      </c>
      <c r="W48" s="606" t="n">
        <v>4000</v>
      </c>
      <c r="X48" s="528" t="n"/>
      <c r="Y48" s="528" t="n"/>
      <c r="Z48" s="528" t="n"/>
      <c r="AA48" s="528" t="n"/>
      <c r="AB48" s="528" t="n"/>
    </row>
    <row ht="26.25" outlineLevel="0" r="49">
      <c r="A49" s="607" t="s">
        <v>49</v>
      </c>
      <c r="B49" s="155" t="s">
        <v>50</v>
      </c>
      <c r="C49" s="608" t="s">
        <v>123</v>
      </c>
      <c r="D49" s="609" t="n">
        <v>9200</v>
      </c>
      <c r="E49" s="610" t="n">
        <v>6200</v>
      </c>
      <c r="F49" s="610" t="n">
        <v>5300</v>
      </c>
      <c r="G49" s="610" t="n">
        <v>5600</v>
      </c>
      <c r="H49" s="611" t="n">
        <v>4800</v>
      </c>
      <c r="I49" s="612" t="n">
        <v>8300</v>
      </c>
      <c r="J49" s="161" t="n">
        <v>5600</v>
      </c>
      <c r="K49" s="161" t="n">
        <v>4800</v>
      </c>
      <c r="L49" s="161" t="n">
        <v>5100</v>
      </c>
      <c r="M49" s="613" t="n">
        <v>4400</v>
      </c>
      <c r="N49" s="160" t="n">
        <v>8600</v>
      </c>
      <c r="O49" s="161" t="n">
        <v>5800</v>
      </c>
      <c r="P49" s="161" t="n">
        <v>5000</v>
      </c>
      <c r="Q49" s="161" t="n">
        <v>5250</v>
      </c>
      <c r="R49" s="163" t="n">
        <v>4500</v>
      </c>
      <c r="S49" s="160" t="n">
        <v>8300</v>
      </c>
      <c r="T49" s="161" t="n">
        <v>5600</v>
      </c>
      <c r="U49" s="161" t="n">
        <v>4800</v>
      </c>
      <c r="V49" s="161" t="n">
        <v>5100</v>
      </c>
      <c r="W49" s="163" t="n">
        <v>4400</v>
      </c>
      <c r="X49" s="527" t="n"/>
      <c r="Y49" s="527" t="n"/>
      <c r="Z49" s="527" t="n"/>
      <c r="AA49" s="527" t="n"/>
      <c r="AB49" s="527" t="n"/>
    </row>
    <row outlineLevel="0" r="50">
      <c r="A50" s="186" t="s">
        <v>54</v>
      </c>
      <c r="B50" s="186" t="s"/>
      <c r="C50" s="186" t="s"/>
      <c r="D50" s="614" t="s">
        <v>124</v>
      </c>
      <c r="E50" s="614" t="s"/>
      <c r="F50" s="614" t="s"/>
      <c r="G50" s="614" t="s"/>
      <c r="H50" s="614" t="s"/>
      <c r="I50" s="318" t="n"/>
      <c r="J50" s="318" t="n"/>
      <c r="K50" s="318" t="n"/>
      <c r="L50" s="318" t="n"/>
      <c r="M50" s="318" t="n"/>
    </row>
    <row outlineLevel="0" r="51">
      <c r="A51" s="185" t="n"/>
      <c r="B51" s="185" t="n"/>
      <c r="C51" s="185" t="n"/>
      <c r="D51" s="318" t="n"/>
      <c r="E51" s="318" t="n"/>
      <c r="F51" s="318" t="n"/>
      <c r="G51" s="318" t="n"/>
      <c r="H51" s="318" t="n"/>
      <c r="I51" s="318" t="n"/>
      <c r="J51" s="318" t="n"/>
      <c r="K51" s="318" t="n"/>
      <c r="L51" s="318" t="n"/>
      <c r="M51" s="318" t="n"/>
    </row>
    <row outlineLevel="0" r="52">
      <c r="A52" s="431" t="s">
        <v>125</v>
      </c>
      <c r="B52" s="431" t="n"/>
      <c r="C52" s="431" t="n"/>
      <c r="D52" s="318" t="n"/>
      <c r="E52" s="318" t="n"/>
      <c r="F52" s="318" t="n"/>
      <c r="G52" s="318" t="n"/>
      <c r="H52" s="318" t="n"/>
      <c r="I52" s="318" t="n"/>
      <c r="J52" s="318" t="n"/>
      <c r="K52" s="318" t="n"/>
      <c r="L52" s="318" t="n"/>
      <c r="M52" s="318" t="n"/>
    </row>
    <row customHeight="true" ht="15.75" outlineLevel="0" r="53">
      <c r="A53" s="318" t="n"/>
      <c r="B53" s="318" t="n"/>
      <c r="C53" s="318" t="n"/>
      <c r="D53" s="318" t="n"/>
      <c r="E53" s="318" t="n"/>
      <c r="F53" s="318" t="n"/>
      <c r="G53" s="318" t="n"/>
      <c r="H53" s="318" t="n"/>
      <c r="I53" s="318" t="n"/>
      <c r="J53" s="318" t="n"/>
      <c r="K53" s="318" t="n"/>
      <c r="L53" s="318" t="n"/>
      <c r="M53" s="318" t="n"/>
    </row>
    <row customHeight="true" ht="15.75" outlineLevel="0" r="54">
      <c r="A54" s="4" t="s">
        <v>2</v>
      </c>
      <c r="B54" s="615" t="s"/>
      <c r="C54" s="616" t="s"/>
      <c r="D54" s="9" t="s">
        <v>68</v>
      </c>
      <c r="E54" s="617" t="s"/>
      <c r="F54" s="618" t="s"/>
      <c r="G54" s="619" t="s"/>
      <c r="H54" s="620" t="s"/>
      <c r="I54" s="9" t="s">
        <v>70</v>
      </c>
      <c r="J54" s="621" t="s"/>
      <c r="K54" s="622" t="s"/>
      <c r="L54" s="623" t="s"/>
      <c r="M54" s="624" t="s"/>
      <c r="N54" s="9" t="s">
        <v>71</v>
      </c>
      <c r="O54" s="625" t="s"/>
      <c r="P54" s="626" t="s"/>
      <c r="Q54" s="627" t="s"/>
      <c r="R54" s="628" t="s"/>
      <c r="S54" s="9" t="s">
        <v>72</v>
      </c>
      <c r="T54" s="629" t="s"/>
      <c r="U54" s="630" t="s"/>
      <c r="V54" s="631" t="s"/>
      <c r="W54" s="632" t="s"/>
      <c r="X54" s="9" t="s">
        <v>120</v>
      </c>
      <c r="Y54" s="633" t="s"/>
      <c r="Z54" s="634" t="s"/>
      <c r="AA54" s="635" t="s"/>
      <c r="AB54" s="636" t="s"/>
    </row>
    <row ht="15.75" outlineLevel="0" r="55">
      <c r="A55" s="50" t="s">
        <v>8</v>
      </c>
      <c r="B55" s="637" t="s"/>
      <c r="C55" s="638" t="s"/>
      <c r="D55" s="55" t="s">
        <v>62</v>
      </c>
      <c r="E55" s="639" t="s"/>
      <c r="F55" s="640" t="s"/>
      <c r="G55" s="641" t="s"/>
      <c r="H55" s="642" t="s"/>
      <c r="I55" s="55" t="s">
        <v>62</v>
      </c>
      <c r="J55" s="643" t="s"/>
      <c r="K55" s="644" t="s"/>
      <c r="L55" s="645" t="s"/>
      <c r="M55" s="646" t="s"/>
      <c r="N55" s="379" t="s">
        <v>62</v>
      </c>
      <c r="O55" s="647" t="s"/>
      <c r="P55" s="648" t="s"/>
      <c r="Q55" s="649" t="s"/>
      <c r="R55" s="650" t="s"/>
      <c r="S55" s="379" t="s">
        <v>62</v>
      </c>
      <c r="T55" s="651" t="s"/>
      <c r="U55" s="652" t="s"/>
      <c r="V55" s="653" t="s"/>
      <c r="W55" s="654" t="s"/>
      <c r="X55" s="55" t="s">
        <v>62</v>
      </c>
      <c r="Y55" s="655" t="s"/>
      <c r="Z55" s="656" t="s"/>
      <c r="AA55" s="657" t="s"/>
      <c r="AB55" s="658" t="s"/>
    </row>
    <row ht="90" outlineLevel="0" r="56">
      <c r="A56" s="97" t="s">
        <v>11</v>
      </c>
      <c r="B56" s="99" t="s">
        <v>12</v>
      </c>
      <c r="C56" s="50" t="s">
        <v>13</v>
      </c>
      <c r="D56" s="101" t="s">
        <v>14</v>
      </c>
      <c r="E56" s="102" t="s">
        <v>15</v>
      </c>
      <c r="F56" s="102" t="s">
        <v>16</v>
      </c>
      <c r="G56" s="102" t="s">
        <v>17</v>
      </c>
      <c r="H56" s="103" t="s">
        <v>18</v>
      </c>
      <c r="I56" s="101" t="s">
        <v>14</v>
      </c>
      <c r="J56" s="102" t="s">
        <v>15</v>
      </c>
      <c r="K56" s="102" t="s">
        <v>16</v>
      </c>
      <c r="L56" s="102" t="s">
        <v>17</v>
      </c>
      <c r="M56" s="103" t="s">
        <v>18</v>
      </c>
      <c r="N56" s="101" t="s">
        <v>14</v>
      </c>
      <c r="O56" s="102" t="s">
        <v>15</v>
      </c>
      <c r="P56" s="102" t="s">
        <v>16</v>
      </c>
      <c r="Q56" s="102" t="s">
        <v>17</v>
      </c>
      <c r="R56" s="103" t="s">
        <v>18</v>
      </c>
      <c r="S56" s="101" t="s">
        <v>14</v>
      </c>
      <c r="T56" s="102" t="s">
        <v>15</v>
      </c>
      <c r="U56" s="102" t="s">
        <v>16</v>
      </c>
      <c r="V56" s="102" t="s">
        <v>17</v>
      </c>
      <c r="W56" s="103" t="s">
        <v>18</v>
      </c>
      <c r="X56" s="101" t="s">
        <v>14</v>
      </c>
      <c r="Y56" s="102" t="s">
        <v>15</v>
      </c>
      <c r="Z56" s="102" t="s">
        <v>16</v>
      </c>
      <c r="AA56" s="102" t="s">
        <v>17</v>
      </c>
      <c r="AB56" s="103" t="s">
        <v>18</v>
      </c>
    </row>
    <row ht="25.5" outlineLevel="0" r="57">
      <c r="A57" s="659" t="s">
        <v>79</v>
      </c>
      <c r="B57" s="407" t="s">
        <v>80</v>
      </c>
      <c r="C57" s="408" t="s">
        <v>81</v>
      </c>
      <c r="D57" s="112" t="n">
        <v>6650</v>
      </c>
      <c r="E57" s="114" t="n">
        <v>4500</v>
      </c>
      <c r="F57" s="114" t="n">
        <v>3900</v>
      </c>
      <c r="G57" s="114" t="n">
        <v>4100</v>
      </c>
      <c r="H57" s="116" t="n">
        <v>3550</v>
      </c>
      <c r="I57" s="112" t="n">
        <v>6650</v>
      </c>
      <c r="J57" s="114" t="n">
        <v>4500</v>
      </c>
      <c r="K57" s="114" t="n">
        <v>3900</v>
      </c>
      <c r="L57" s="114" t="n">
        <v>4100</v>
      </c>
      <c r="M57" s="116" t="n">
        <v>3550</v>
      </c>
      <c r="N57" s="112" t="n">
        <v>5750</v>
      </c>
      <c r="O57" s="114" t="n">
        <v>3900</v>
      </c>
      <c r="P57" s="114" t="n">
        <v>3350</v>
      </c>
      <c r="Q57" s="114" t="n">
        <v>3550</v>
      </c>
      <c r="R57" s="116" t="n">
        <v>3050</v>
      </c>
      <c r="S57" s="112" t="n">
        <v>6050</v>
      </c>
      <c r="T57" s="114" t="n">
        <v>4100</v>
      </c>
      <c r="U57" s="114" t="n">
        <v>3550</v>
      </c>
      <c r="V57" s="114" t="n">
        <v>3750</v>
      </c>
      <c r="W57" s="116" t="n">
        <v>3250</v>
      </c>
      <c r="X57" s="112" t="n">
        <v>5750</v>
      </c>
      <c r="Y57" s="114" t="n">
        <v>3900</v>
      </c>
      <c r="Z57" s="114" t="n">
        <v>3350</v>
      </c>
      <c r="AA57" s="114" t="n">
        <v>3550</v>
      </c>
      <c r="AB57" s="116" t="n">
        <v>3050</v>
      </c>
    </row>
    <row ht="25.5" outlineLevel="0" r="58">
      <c r="A58" s="660" t="s">
        <v>86</v>
      </c>
      <c r="B58" s="419" t="s">
        <v>80</v>
      </c>
      <c r="C58" s="421" t="s">
        <v>87</v>
      </c>
      <c r="D58" s="127" t="n">
        <v>5200</v>
      </c>
      <c r="E58" s="129" t="n">
        <v>5200</v>
      </c>
      <c r="F58" s="129" t="n">
        <v>4450</v>
      </c>
      <c r="G58" s="129" t="n">
        <v>0</v>
      </c>
      <c r="H58" s="132" t="n">
        <v>4050</v>
      </c>
      <c r="I58" s="127" t="n">
        <v>5200</v>
      </c>
      <c r="J58" s="129" t="n">
        <v>5200</v>
      </c>
      <c r="K58" s="129" t="n">
        <v>4450</v>
      </c>
      <c r="L58" s="129" t="n">
        <v>0</v>
      </c>
      <c r="M58" s="132" t="n">
        <v>4050</v>
      </c>
      <c r="N58" s="127" t="n">
        <v>4600</v>
      </c>
      <c r="O58" s="129" t="n">
        <v>4600</v>
      </c>
      <c r="P58" s="129" t="n">
        <v>3950</v>
      </c>
      <c r="Q58" s="129" t="n">
        <v>0</v>
      </c>
      <c r="R58" s="132" t="n">
        <v>3600</v>
      </c>
      <c r="S58" s="127" t="n">
        <v>4800</v>
      </c>
      <c r="T58" s="129" t="n">
        <v>4800</v>
      </c>
      <c r="U58" s="129" t="n">
        <v>4150</v>
      </c>
      <c r="V58" s="129" t="n">
        <v>0</v>
      </c>
      <c r="W58" s="132" t="n">
        <v>3750</v>
      </c>
      <c r="X58" s="127" t="n">
        <v>4600</v>
      </c>
      <c r="Y58" s="129" t="n">
        <v>4600</v>
      </c>
      <c r="Z58" s="129" t="n">
        <v>3950</v>
      </c>
      <c r="AA58" s="129" t="n">
        <v>0</v>
      </c>
      <c r="AB58" s="132" t="n">
        <v>3600</v>
      </c>
    </row>
    <row ht="25.5" outlineLevel="0" r="59">
      <c r="A59" s="660" t="s">
        <v>89</v>
      </c>
      <c r="B59" s="419" t="s">
        <v>80</v>
      </c>
      <c r="C59" s="421" t="s">
        <v>91</v>
      </c>
      <c r="D59" s="127" t="n">
        <v>6650</v>
      </c>
      <c r="E59" s="129" t="n">
        <v>4500</v>
      </c>
      <c r="F59" s="129" t="n">
        <v>3900</v>
      </c>
      <c r="G59" s="129" t="n">
        <v>4100</v>
      </c>
      <c r="H59" s="132" t="n">
        <v>3550</v>
      </c>
      <c r="I59" s="127" t="n">
        <v>6650</v>
      </c>
      <c r="J59" s="129" t="n">
        <v>4500</v>
      </c>
      <c r="K59" s="129" t="n">
        <v>3900</v>
      </c>
      <c r="L59" s="129" t="n">
        <v>4100</v>
      </c>
      <c r="M59" s="132" t="n">
        <v>3550</v>
      </c>
      <c r="N59" s="127" t="n">
        <v>5750</v>
      </c>
      <c r="O59" s="129" t="n">
        <v>3900</v>
      </c>
      <c r="P59" s="129" t="n">
        <v>3350</v>
      </c>
      <c r="Q59" s="129" t="n">
        <v>3550</v>
      </c>
      <c r="R59" s="132" t="n">
        <v>3050</v>
      </c>
      <c r="S59" s="127" t="n">
        <v>6050</v>
      </c>
      <c r="T59" s="129" t="n">
        <v>4100</v>
      </c>
      <c r="U59" s="129" t="n">
        <v>3550</v>
      </c>
      <c r="V59" s="129" t="n">
        <v>3750</v>
      </c>
      <c r="W59" s="132" t="n">
        <v>3250</v>
      </c>
      <c r="X59" s="127" t="n">
        <v>5750</v>
      </c>
      <c r="Y59" s="129" t="n">
        <v>3900</v>
      </c>
      <c r="Z59" s="129" t="n">
        <v>3350</v>
      </c>
      <c r="AA59" s="129" t="n">
        <v>3550</v>
      </c>
      <c r="AB59" s="132" t="n">
        <v>3050</v>
      </c>
    </row>
    <row customHeight="true" ht="27" outlineLevel="0" r="60">
      <c r="A60" s="292" t="s">
        <v>19</v>
      </c>
      <c r="B60" s="137" t="s">
        <v>20</v>
      </c>
      <c r="C60" s="661" t="s">
        <v>93</v>
      </c>
      <c r="D60" s="532" t="n">
        <v>7100</v>
      </c>
      <c r="E60" s="530" t="n">
        <v>4800</v>
      </c>
      <c r="F60" s="530" t="n">
        <v>4150</v>
      </c>
      <c r="G60" s="530" t="n">
        <v>4350</v>
      </c>
      <c r="H60" s="533" t="n">
        <v>3750</v>
      </c>
      <c r="I60" s="532" t="n">
        <v>7100</v>
      </c>
      <c r="J60" s="530" t="n">
        <v>4800</v>
      </c>
      <c r="K60" s="530" t="n">
        <v>4150</v>
      </c>
      <c r="L60" s="530" t="n">
        <v>4350</v>
      </c>
      <c r="M60" s="533" t="n">
        <v>3750</v>
      </c>
      <c r="N60" s="532" t="n">
        <v>6200</v>
      </c>
      <c r="O60" s="530" t="n">
        <v>4200</v>
      </c>
      <c r="P60" s="530" t="n">
        <v>3600</v>
      </c>
      <c r="Q60" s="530" t="n">
        <v>3800</v>
      </c>
      <c r="R60" s="533" t="n">
        <v>3300</v>
      </c>
      <c r="S60" s="532" t="n">
        <v>6500</v>
      </c>
      <c r="T60" s="530" t="n">
        <v>4400</v>
      </c>
      <c r="U60" s="530" t="n">
        <v>3800</v>
      </c>
      <c r="V60" s="530" t="n">
        <v>4000</v>
      </c>
      <c r="W60" s="533" t="n">
        <v>3450</v>
      </c>
      <c r="X60" s="532" t="n">
        <v>6200</v>
      </c>
      <c r="Y60" s="530" t="n">
        <v>4200</v>
      </c>
      <c r="Z60" s="530" t="n">
        <v>3600</v>
      </c>
      <c r="AA60" s="530" t="n">
        <v>3800</v>
      </c>
      <c r="AB60" s="533" t="n">
        <v>3300</v>
      </c>
    </row>
    <row customHeight="true" ht="31.5" outlineLevel="0" r="61">
      <c r="A61" s="292" t="s">
        <v>22</v>
      </c>
      <c r="B61" s="123" t="s">
        <v>20</v>
      </c>
      <c r="C61" s="138" t="s">
        <v>96</v>
      </c>
      <c r="D61" s="532" t="n">
        <v>7100</v>
      </c>
      <c r="E61" s="530" t="n">
        <v>4800</v>
      </c>
      <c r="F61" s="530" t="n">
        <v>4150</v>
      </c>
      <c r="G61" s="530" t="n">
        <v>4350</v>
      </c>
      <c r="H61" s="533" t="n">
        <v>3750</v>
      </c>
      <c r="I61" s="532" t="n">
        <v>7100</v>
      </c>
      <c r="J61" s="530" t="n">
        <v>4800</v>
      </c>
      <c r="K61" s="530" t="n">
        <v>4150</v>
      </c>
      <c r="L61" s="530" t="n">
        <v>4350</v>
      </c>
      <c r="M61" s="533" t="n">
        <v>3750</v>
      </c>
      <c r="N61" s="532" t="n">
        <v>6200</v>
      </c>
      <c r="O61" s="530" t="n">
        <v>4200</v>
      </c>
      <c r="P61" s="530" t="n">
        <v>3600</v>
      </c>
      <c r="Q61" s="530" t="n">
        <v>3800</v>
      </c>
      <c r="R61" s="533" t="n">
        <v>3300</v>
      </c>
      <c r="S61" s="532" t="n">
        <v>6500</v>
      </c>
      <c r="T61" s="530" t="n">
        <v>4400</v>
      </c>
      <c r="U61" s="530" t="n">
        <v>3800</v>
      </c>
      <c r="V61" s="530" t="n">
        <v>4000</v>
      </c>
      <c r="W61" s="533" t="n">
        <v>3450</v>
      </c>
      <c r="X61" s="532" t="n">
        <v>6200</v>
      </c>
      <c r="Y61" s="530" t="n">
        <v>4200</v>
      </c>
      <c r="Z61" s="530" t="n">
        <v>3600</v>
      </c>
      <c r="AA61" s="530" t="n">
        <v>3800</v>
      </c>
      <c r="AB61" s="533" t="n">
        <v>3300</v>
      </c>
    </row>
    <row customHeight="true" ht="27.75" outlineLevel="0" r="62">
      <c r="A62" s="292" t="s">
        <v>24</v>
      </c>
      <c r="B62" s="123" t="s">
        <v>20</v>
      </c>
      <c r="C62" s="138" t="s">
        <v>97</v>
      </c>
      <c r="D62" s="140" t="n">
        <v>5600</v>
      </c>
      <c r="E62" s="141" t="n">
        <v>5600</v>
      </c>
      <c r="F62" s="141" t="n">
        <v>4800</v>
      </c>
      <c r="G62" s="141" t="n">
        <v>0</v>
      </c>
      <c r="H62" s="142" t="n">
        <v>4400</v>
      </c>
      <c r="I62" s="140" t="n">
        <v>5600</v>
      </c>
      <c r="J62" s="141" t="n">
        <v>5600</v>
      </c>
      <c r="K62" s="141" t="n">
        <v>4800</v>
      </c>
      <c r="L62" s="141" t="n">
        <v>0</v>
      </c>
      <c r="M62" s="142" t="n">
        <v>4400</v>
      </c>
      <c r="N62" s="140" t="n">
        <v>5000</v>
      </c>
      <c r="O62" s="141" t="n">
        <v>5000</v>
      </c>
      <c r="P62" s="141" t="n">
        <v>4300</v>
      </c>
      <c r="Q62" s="141" t="n">
        <v>0</v>
      </c>
      <c r="R62" s="142" t="n">
        <v>3900</v>
      </c>
      <c r="S62" s="140" t="n">
        <v>5200</v>
      </c>
      <c r="T62" s="141" t="n">
        <v>5200</v>
      </c>
      <c r="U62" s="141" t="n">
        <v>4450</v>
      </c>
      <c r="V62" s="141" t="n">
        <v>0</v>
      </c>
      <c r="W62" s="142" t="n">
        <v>4050</v>
      </c>
      <c r="X62" s="140" t="n">
        <v>5000</v>
      </c>
      <c r="Y62" s="141" t="n">
        <v>5000</v>
      </c>
      <c r="Z62" s="141" t="n">
        <v>4300</v>
      </c>
      <c r="AA62" s="141" t="n">
        <v>0</v>
      </c>
      <c r="AB62" s="142" t="n">
        <v>3900</v>
      </c>
    </row>
    <row customHeight="true" ht="31.5" outlineLevel="0" r="63">
      <c r="A63" s="292" t="s">
        <v>26</v>
      </c>
      <c r="B63" s="123" t="s">
        <v>27</v>
      </c>
      <c r="C63" s="138" t="s">
        <v>76</v>
      </c>
      <c r="D63" s="140" t="n">
        <v>7550</v>
      </c>
      <c r="E63" s="141" t="n">
        <v>5100</v>
      </c>
      <c r="F63" s="141" t="n">
        <v>4400</v>
      </c>
      <c r="G63" s="141" t="n">
        <v>4650</v>
      </c>
      <c r="H63" s="142" t="n">
        <v>4000</v>
      </c>
      <c r="I63" s="140" t="n">
        <v>7550</v>
      </c>
      <c r="J63" s="141" t="n">
        <v>5100</v>
      </c>
      <c r="K63" s="141" t="n">
        <v>4400</v>
      </c>
      <c r="L63" s="141" t="n">
        <v>4650</v>
      </c>
      <c r="M63" s="142" t="n">
        <v>4000</v>
      </c>
      <c r="N63" s="140" t="n">
        <v>6650</v>
      </c>
      <c r="O63" s="141" t="n">
        <v>4500</v>
      </c>
      <c r="P63" s="141" t="n">
        <v>3900</v>
      </c>
      <c r="Q63" s="141" t="n">
        <v>4100</v>
      </c>
      <c r="R63" s="142" t="n">
        <v>3550</v>
      </c>
      <c r="S63" s="140" t="n">
        <v>6950</v>
      </c>
      <c r="T63" s="141" t="n">
        <v>4700</v>
      </c>
      <c r="U63" s="141" t="n">
        <v>4050</v>
      </c>
      <c r="V63" s="141" t="n">
        <v>4250</v>
      </c>
      <c r="W63" s="142" t="n">
        <v>3650</v>
      </c>
      <c r="X63" s="140" t="n">
        <v>6650</v>
      </c>
      <c r="Y63" s="141" t="n">
        <v>4500</v>
      </c>
      <c r="Z63" s="141" t="n">
        <v>3900</v>
      </c>
      <c r="AA63" s="141" t="n">
        <v>4100</v>
      </c>
      <c r="AB63" s="142" t="n">
        <v>3550</v>
      </c>
    </row>
    <row customFormat="true" customHeight="true" ht="31.5" outlineLevel="0" r="64" s="0">
      <c r="A64" s="122" t="s">
        <v>84</v>
      </c>
      <c r="B64" s="124" t="s">
        <v>27</v>
      </c>
      <c r="C64" s="461" t="s">
        <v>99</v>
      </c>
      <c r="D64" s="140" t="n">
        <v>0</v>
      </c>
      <c r="E64" s="141" t="n">
        <v>0</v>
      </c>
      <c r="F64" s="141" t="n">
        <v>0</v>
      </c>
      <c r="G64" s="141" t="n">
        <v>0</v>
      </c>
      <c r="H64" s="142" t="n">
        <v>0</v>
      </c>
      <c r="I64" s="140" t="n">
        <v>9150</v>
      </c>
      <c r="J64" s="141" t="n">
        <v>6100</v>
      </c>
      <c r="K64" s="141" t="n">
        <v>5190</v>
      </c>
      <c r="L64" s="141" t="n">
        <v>5490</v>
      </c>
      <c r="M64" s="142" t="n">
        <v>4670</v>
      </c>
      <c r="N64" s="140" t="n">
        <v>8250</v>
      </c>
      <c r="O64" s="141" t="n">
        <v>5500</v>
      </c>
      <c r="P64" s="141" t="n">
        <v>4680</v>
      </c>
      <c r="Q64" s="141" t="n">
        <v>4950</v>
      </c>
      <c r="R64" s="142" t="n">
        <v>4210</v>
      </c>
      <c r="S64" s="140" t="n">
        <v>8550</v>
      </c>
      <c r="T64" s="141" t="n">
        <v>5700</v>
      </c>
      <c r="U64" s="141" t="n">
        <v>4850</v>
      </c>
      <c r="V64" s="141" t="n">
        <v>5130</v>
      </c>
      <c r="W64" s="142" t="n">
        <v>4370</v>
      </c>
      <c r="X64" s="140" t="n">
        <v>8250</v>
      </c>
      <c r="Y64" s="141" t="n">
        <v>5500</v>
      </c>
      <c r="Z64" s="141" t="n">
        <v>4680</v>
      </c>
      <c r="AA64" s="141" t="n">
        <v>4950</v>
      </c>
      <c r="AB64" s="142" t="n">
        <v>4210</v>
      </c>
    </row>
    <row customHeight="true" ht="31.5" outlineLevel="0" r="65">
      <c r="A65" s="122" t="s">
        <v>29</v>
      </c>
      <c r="B65" s="124" t="s">
        <v>27</v>
      </c>
      <c r="C65" s="126" t="s">
        <v>77</v>
      </c>
      <c r="D65" s="140" t="n">
        <v>7550</v>
      </c>
      <c r="E65" s="141" t="n">
        <v>5100</v>
      </c>
      <c r="F65" s="141" t="n">
        <v>4400</v>
      </c>
      <c r="G65" s="141" t="n">
        <v>4650</v>
      </c>
      <c r="H65" s="142" t="n">
        <v>4000</v>
      </c>
      <c r="I65" s="140" t="n">
        <v>7550</v>
      </c>
      <c r="J65" s="141" t="n">
        <v>5100</v>
      </c>
      <c r="K65" s="141" t="n">
        <v>4400</v>
      </c>
      <c r="L65" s="141" t="n">
        <v>4650</v>
      </c>
      <c r="M65" s="142" t="n">
        <v>4000</v>
      </c>
      <c r="N65" s="140" t="n">
        <v>6650</v>
      </c>
      <c r="O65" s="141" t="n">
        <v>4500</v>
      </c>
      <c r="P65" s="141" t="n">
        <v>3900</v>
      </c>
      <c r="Q65" s="141" t="n">
        <v>4100</v>
      </c>
      <c r="R65" s="142" t="n">
        <v>3550</v>
      </c>
      <c r="S65" s="140" t="n">
        <v>6950</v>
      </c>
      <c r="T65" s="141" t="n">
        <v>4700</v>
      </c>
      <c r="U65" s="141" t="n">
        <v>4050</v>
      </c>
      <c r="V65" s="141" t="n">
        <v>4250</v>
      </c>
      <c r="W65" s="142" t="n">
        <v>3650</v>
      </c>
      <c r="X65" s="140" t="n">
        <v>6650</v>
      </c>
      <c r="Y65" s="141" t="n">
        <v>4500</v>
      </c>
      <c r="Z65" s="141" t="n">
        <v>3900</v>
      </c>
      <c r="AA65" s="141" t="n">
        <v>4100</v>
      </c>
      <c r="AB65" s="142" t="n">
        <v>3550</v>
      </c>
    </row>
    <row customHeight="true" ht="31.5" outlineLevel="0" r="66">
      <c r="A66" s="486" t="s">
        <v>82</v>
      </c>
      <c r="B66" s="488" t="s">
        <v>27</v>
      </c>
      <c r="C66" s="490" t="s">
        <v>102</v>
      </c>
      <c r="D66" s="140" t="n">
        <v>8600</v>
      </c>
      <c r="E66" s="141" t="n">
        <v>5700</v>
      </c>
      <c r="F66" s="141" t="n">
        <v>4800</v>
      </c>
      <c r="G66" s="141" t="n">
        <v>5100</v>
      </c>
      <c r="H66" s="142" t="n">
        <v>4300</v>
      </c>
      <c r="I66" s="140" t="n">
        <v>8600</v>
      </c>
      <c r="J66" s="141" t="n">
        <v>5700</v>
      </c>
      <c r="K66" s="141" t="n">
        <v>4800</v>
      </c>
      <c r="L66" s="141" t="n">
        <v>5100</v>
      </c>
      <c r="M66" s="142" t="n">
        <v>4300</v>
      </c>
      <c r="N66" s="140" t="n">
        <v>7700</v>
      </c>
      <c r="O66" s="141" t="n">
        <v>5100</v>
      </c>
      <c r="P66" s="141" t="n">
        <v>4300</v>
      </c>
      <c r="Q66" s="141" t="n">
        <v>4600</v>
      </c>
      <c r="R66" s="142" t="n">
        <v>3900</v>
      </c>
      <c r="S66" s="140" t="n">
        <v>8000</v>
      </c>
      <c r="T66" s="141" t="n">
        <v>5300</v>
      </c>
      <c r="U66" s="141" t="n">
        <v>4500</v>
      </c>
      <c r="V66" s="141" t="n">
        <v>4800</v>
      </c>
      <c r="W66" s="142" t="n">
        <v>4100</v>
      </c>
      <c r="X66" s="140" t="n">
        <v>7700</v>
      </c>
      <c r="Y66" s="141" t="n">
        <v>5100</v>
      </c>
      <c r="Z66" s="141" t="n">
        <v>4300</v>
      </c>
      <c r="AA66" s="141" t="n">
        <v>4600</v>
      </c>
      <c r="AB66" s="142" t="n">
        <v>3900</v>
      </c>
    </row>
    <row customHeight="true" ht="27.75" outlineLevel="0" r="67">
      <c r="A67" s="122" t="s">
        <v>31</v>
      </c>
      <c r="B67" s="124" t="s">
        <v>27</v>
      </c>
      <c r="C67" s="126" t="s">
        <v>130</v>
      </c>
      <c r="D67" s="140" t="n">
        <v>9050</v>
      </c>
      <c r="E67" s="141" t="n">
        <v>6100</v>
      </c>
      <c r="F67" s="141" t="n">
        <v>5250</v>
      </c>
      <c r="G67" s="141" t="n">
        <v>5550</v>
      </c>
      <c r="H67" s="142" t="n">
        <v>4750</v>
      </c>
      <c r="I67" s="140" t="n">
        <v>9050</v>
      </c>
      <c r="J67" s="141" t="n">
        <v>6100</v>
      </c>
      <c r="K67" s="141" t="n">
        <v>5250</v>
      </c>
      <c r="L67" s="141" t="n">
        <v>5550</v>
      </c>
      <c r="M67" s="142" t="n">
        <v>4750</v>
      </c>
      <c r="N67" s="140" t="n">
        <v>8150</v>
      </c>
      <c r="O67" s="141" t="n">
        <v>5500</v>
      </c>
      <c r="P67" s="141" t="n">
        <v>4750</v>
      </c>
      <c r="Q67" s="141" t="n">
        <v>5000</v>
      </c>
      <c r="R67" s="142" t="n">
        <v>4300</v>
      </c>
      <c r="S67" s="140" t="n">
        <v>8450</v>
      </c>
      <c r="T67" s="141" t="n">
        <v>5700</v>
      </c>
      <c r="U67" s="141" t="n">
        <v>4900</v>
      </c>
      <c r="V67" s="141" t="n">
        <v>5150</v>
      </c>
      <c r="W67" s="142" t="n">
        <v>4450</v>
      </c>
      <c r="X67" s="140" t="n">
        <v>8150</v>
      </c>
      <c r="Y67" s="141" t="n">
        <v>5500</v>
      </c>
      <c r="Z67" s="141" t="n">
        <v>4750</v>
      </c>
      <c r="AA67" s="141" t="n">
        <v>5000</v>
      </c>
      <c r="AB67" s="142" t="n">
        <v>4300</v>
      </c>
    </row>
    <row customHeight="true" ht="22.5" outlineLevel="0" r="68">
      <c r="A68" s="122" t="s">
        <v>34</v>
      </c>
      <c r="B68" s="124" t="s">
        <v>27</v>
      </c>
      <c r="C68" s="126" t="s">
        <v>78</v>
      </c>
      <c r="D68" s="140" t="n">
        <v>8750</v>
      </c>
      <c r="E68" s="141" t="n">
        <v>5900</v>
      </c>
      <c r="F68" s="141" t="n">
        <v>5050</v>
      </c>
      <c r="G68" s="141" t="n">
        <v>5350</v>
      </c>
      <c r="H68" s="142" t="n">
        <v>4600</v>
      </c>
      <c r="I68" s="140" t="n">
        <v>8750</v>
      </c>
      <c r="J68" s="141" t="n">
        <v>5900</v>
      </c>
      <c r="K68" s="141" t="n">
        <v>5050</v>
      </c>
      <c r="L68" s="141" t="n">
        <v>5350</v>
      </c>
      <c r="M68" s="142" t="n">
        <v>4600</v>
      </c>
      <c r="N68" s="140" t="n">
        <v>7850</v>
      </c>
      <c r="O68" s="141" t="n">
        <v>5300</v>
      </c>
      <c r="P68" s="141" t="n">
        <v>4550</v>
      </c>
      <c r="Q68" s="141" t="n">
        <v>4800</v>
      </c>
      <c r="R68" s="142" t="n">
        <v>4150</v>
      </c>
      <c r="S68" s="140" t="n">
        <v>8150</v>
      </c>
      <c r="T68" s="141" t="n">
        <v>5500</v>
      </c>
      <c r="U68" s="141" t="n">
        <v>4750</v>
      </c>
      <c r="V68" s="141" t="n">
        <v>5000</v>
      </c>
      <c r="W68" s="142" t="n">
        <v>4300</v>
      </c>
      <c r="X68" s="140" t="n">
        <v>7850</v>
      </c>
      <c r="Y68" s="141" t="n">
        <v>5300</v>
      </c>
      <c r="Z68" s="141" t="n">
        <v>4550</v>
      </c>
      <c r="AA68" s="141" t="n">
        <v>4800</v>
      </c>
      <c r="AB68" s="142" t="n">
        <v>4150</v>
      </c>
    </row>
    <row customHeight="true" ht="24.75" outlineLevel="0" r="69">
      <c r="A69" s="122" t="s">
        <v>36</v>
      </c>
      <c r="B69" s="124" t="s">
        <v>27</v>
      </c>
      <c r="C69" s="126" t="s">
        <v>105</v>
      </c>
      <c r="D69" s="140" t="n">
        <v>9350</v>
      </c>
      <c r="E69" s="141" t="n">
        <v>6300</v>
      </c>
      <c r="F69" s="141" t="n">
        <v>5400</v>
      </c>
      <c r="G69" s="141" t="n">
        <v>5700</v>
      </c>
      <c r="H69" s="142" t="n">
        <v>4900</v>
      </c>
      <c r="I69" s="140" t="n">
        <v>9350</v>
      </c>
      <c r="J69" s="141" t="n">
        <v>6300</v>
      </c>
      <c r="K69" s="141" t="n">
        <v>5400</v>
      </c>
      <c r="L69" s="141" t="n">
        <v>5700</v>
      </c>
      <c r="M69" s="142" t="n">
        <v>4900</v>
      </c>
      <c r="N69" s="140" t="n">
        <v>8450</v>
      </c>
      <c r="O69" s="141" t="n">
        <v>5700</v>
      </c>
      <c r="P69" s="141" t="n">
        <v>4900</v>
      </c>
      <c r="Q69" s="141" t="n">
        <v>5150</v>
      </c>
      <c r="R69" s="142" t="n">
        <v>4450</v>
      </c>
      <c r="S69" s="140" t="n">
        <v>8750</v>
      </c>
      <c r="T69" s="141" t="n">
        <v>5900</v>
      </c>
      <c r="U69" s="141" t="n">
        <v>5050</v>
      </c>
      <c r="V69" s="141" t="n">
        <v>5350</v>
      </c>
      <c r="W69" s="142" t="n">
        <v>4600</v>
      </c>
      <c r="X69" s="140" t="n">
        <v>8450</v>
      </c>
      <c r="Y69" s="141" t="n">
        <v>5700</v>
      </c>
      <c r="Z69" s="141" t="n">
        <v>4900</v>
      </c>
      <c r="AA69" s="141" t="n">
        <v>5150</v>
      </c>
      <c r="AB69" s="142" t="n">
        <v>4450</v>
      </c>
    </row>
    <row customHeight="true" ht="29.25" outlineLevel="0" r="70">
      <c r="A70" s="122" t="s">
        <v>38</v>
      </c>
      <c r="B70" s="124" t="s">
        <v>27</v>
      </c>
      <c r="C70" s="126" t="s">
        <v>106</v>
      </c>
      <c r="D70" s="140" t="n">
        <v>6000</v>
      </c>
      <c r="E70" s="141" t="n">
        <v>6000</v>
      </c>
      <c r="F70" s="141" t="n">
        <v>5150</v>
      </c>
      <c r="G70" s="141" t="n">
        <v>0</v>
      </c>
      <c r="H70" s="142" t="n">
        <v>4700</v>
      </c>
      <c r="I70" s="140" t="n">
        <v>6000</v>
      </c>
      <c r="J70" s="141" t="n">
        <v>6000</v>
      </c>
      <c r="K70" s="141" t="n">
        <v>5150</v>
      </c>
      <c r="L70" s="141" t="n">
        <v>0</v>
      </c>
      <c r="M70" s="142" t="n">
        <v>4700</v>
      </c>
      <c r="N70" s="140" t="n">
        <v>5400</v>
      </c>
      <c r="O70" s="141" t="n">
        <v>5400</v>
      </c>
      <c r="P70" s="141" t="n">
        <v>4650</v>
      </c>
      <c r="Q70" s="141" t="n">
        <v>0</v>
      </c>
      <c r="R70" s="142" t="n">
        <v>4200</v>
      </c>
      <c r="S70" s="140" t="n">
        <v>5600</v>
      </c>
      <c r="T70" s="141" t="n">
        <v>5600</v>
      </c>
      <c r="U70" s="141" t="n">
        <v>4800</v>
      </c>
      <c r="V70" s="141" t="n">
        <v>0</v>
      </c>
      <c r="W70" s="142" t="n">
        <v>4400</v>
      </c>
      <c r="X70" s="140" t="n">
        <v>5400</v>
      </c>
      <c r="Y70" s="141" t="n">
        <v>5400</v>
      </c>
      <c r="Z70" s="141" t="n">
        <v>4650</v>
      </c>
      <c r="AA70" s="141" t="n">
        <v>0</v>
      </c>
      <c r="AB70" s="142" t="n">
        <v>4200</v>
      </c>
    </row>
    <row customFormat="true" customHeight="true" ht="29.25" outlineLevel="0" r="71" s="0">
      <c r="A71" s="122" t="s">
        <v>107</v>
      </c>
      <c r="B71" s="124" t="s">
        <v>27</v>
      </c>
      <c r="C71" s="523" t="s">
        <v>108</v>
      </c>
      <c r="D71" s="140" t="n">
        <v>0</v>
      </c>
      <c r="E71" s="141" t="n">
        <v>0</v>
      </c>
      <c r="F71" s="141" t="n">
        <v>0</v>
      </c>
      <c r="G71" s="141" t="n">
        <v>0</v>
      </c>
      <c r="H71" s="142" t="n">
        <v>0</v>
      </c>
      <c r="I71" s="140" t="n">
        <v>6500</v>
      </c>
      <c r="J71" s="141" t="n">
        <v>6500</v>
      </c>
      <c r="K71" s="141" t="n">
        <v>5530</v>
      </c>
      <c r="L71" s="141" t="n">
        <v>0</v>
      </c>
      <c r="M71" s="142" t="n">
        <v>4980</v>
      </c>
      <c r="N71" s="140" t="n">
        <v>5900</v>
      </c>
      <c r="O71" s="141" t="n">
        <v>5900</v>
      </c>
      <c r="P71" s="141" t="n">
        <v>5020</v>
      </c>
      <c r="Q71" s="141" t="n">
        <v>0</v>
      </c>
      <c r="R71" s="142" t="n">
        <v>4520</v>
      </c>
      <c r="S71" s="140" t="n">
        <v>6100</v>
      </c>
      <c r="T71" s="141" t="n">
        <v>6100</v>
      </c>
      <c r="U71" s="141" t="n">
        <v>5190</v>
      </c>
      <c r="V71" s="141" t="n">
        <v>0</v>
      </c>
      <c r="W71" s="142" t="n">
        <v>4680</v>
      </c>
      <c r="X71" s="140" t="n">
        <v>5900</v>
      </c>
      <c r="Y71" s="141" t="n">
        <v>5900</v>
      </c>
      <c r="Z71" s="141" t="n">
        <v>5020</v>
      </c>
      <c r="AA71" s="141" t="n">
        <v>0</v>
      </c>
      <c r="AB71" s="142" t="n">
        <v>4520</v>
      </c>
    </row>
    <row customHeight="true" ht="37.5" outlineLevel="0" r="72">
      <c r="A72" s="122" t="s">
        <v>40</v>
      </c>
      <c r="B72" s="123" t="s">
        <v>27</v>
      </c>
      <c r="C72" s="126" t="s">
        <v>132</v>
      </c>
      <c r="D72" s="140" t="n">
        <v>6200</v>
      </c>
      <c r="E72" s="141" t="n">
        <v>6200</v>
      </c>
      <c r="F72" s="141" t="n">
        <v>5300</v>
      </c>
      <c r="G72" s="141" t="n">
        <v>0</v>
      </c>
      <c r="H72" s="142" t="n">
        <v>4800</v>
      </c>
      <c r="I72" s="140" t="n">
        <v>6200</v>
      </c>
      <c r="J72" s="141" t="n">
        <v>6200</v>
      </c>
      <c r="K72" s="141" t="n">
        <v>5300</v>
      </c>
      <c r="L72" s="141" t="n">
        <v>0</v>
      </c>
      <c r="M72" s="142" t="n">
        <v>4800</v>
      </c>
      <c r="N72" s="140" t="n">
        <v>5600</v>
      </c>
      <c r="O72" s="141" t="n">
        <v>5600</v>
      </c>
      <c r="P72" s="141" t="n">
        <v>4800</v>
      </c>
      <c r="Q72" s="141" t="n">
        <v>0</v>
      </c>
      <c r="R72" s="142" t="n">
        <v>4400</v>
      </c>
      <c r="S72" s="140" t="n">
        <v>5800</v>
      </c>
      <c r="T72" s="141" t="n">
        <v>5800</v>
      </c>
      <c r="U72" s="141" t="n">
        <v>5000</v>
      </c>
      <c r="V72" s="141" t="n">
        <v>0</v>
      </c>
      <c r="W72" s="142" t="n">
        <v>4500</v>
      </c>
      <c r="X72" s="140" t="n">
        <v>5600</v>
      </c>
      <c r="Y72" s="141" t="n">
        <v>5600</v>
      </c>
      <c r="Z72" s="141" t="n">
        <v>4800</v>
      </c>
      <c r="AA72" s="141" t="n">
        <v>0</v>
      </c>
      <c r="AB72" s="142" t="n">
        <v>4400</v>
      </c>
    </row>
    <row customHeight="true" ht="27" outlineLevel="0" r="73">
      <c r="A73" s="122" t="s">
        <v>43</v>
      </c>
      <c r="B73" s="123" t="s">
        <v>27</v>
      </c>
      <c r="C73" s="126" t="s">
        <v>110</v>
      </c>
      <c r="D73" s="140" t="n">
        <v>6000</v>
      </c>
      <c r="E73" s="141" t="n">
        <v>6000</v>
      </c>
      <c r="F73" s="141" t="n">
        <v>5150</v>
      </c>
      <c r="G73" s="141" t="n">
        <v>0</v>
      </c>
      <c r="H73" s="142" t="n">
        <v>4700</v>
      </c>
      <c r="I73" s="140" t="n">
        <v>6000</v>
      </c>
      <c r="J73" s="141" t="n">
        <v>6000</v>
      </c>
      <c r="K73" s="141" t="n">
        <v>5150</v>
      </c>
      <c r="L73" s="141" t="n">
        <v>0</v>
      </c>
      <c r="M73" s="142" t="n">
        <v>4700</v>
      </c>
      <c r="N73" s="140" t="n">
        <v>5400</v>
      </c>
      <c r="O73" s="141" t="n">
        <v>5400</v>
      </c>
      <c r="P73" s="141" t="n">
        <v>4650</v>
      </c>
      <c r="Q73" s="141" t="n">
        <v>0</v>
      </c>
      <c r="R73" s="142" t="n">
        <v>4200</v>
      </c>
      <c r="S73" s="140" t="n">
        <v>5600</v>
      </c>
      <c r="T73" s="141" t="n">
        <v>5600</v>
      </c>
      <c r="U73" s="141" t="n">
        <v>4800</v>
      </c>
      <c r="V73" s="141" t="n">
        <v>0</v>
      </c>
      <c r="W73" s="142" t="n">
        <v>4400</v>
      </c>
      <c r="X73" s="140" t="n">
        <v>5400</v>
      </c>
      <c r="Y73" s="141" t="n">
        <v>5400</v>
      </c>
      <c r="Z73" s="141" t="n">
        <v>4650</v>
      </c>
      <c r="AA73" s="141" t="n">
        <v>0</v>
      </c>
      <c r="AB73" s="142" t="n">
        <v>4200</v>
      </c>
    </row>
    <row customHeight="true" ht="48" outlineLevel="0" r="74">
      <c r="A74" s="122" t="s">
        <v>45</v>
      </c>
      <c r="B74" s="123" t="s">
        <v>27</v>
      </c>
      <c r="C74" s="126" t="s">
        <v>122</v>
      </c>
      <c r="D74" s="140" t="n">
        <v>6200</v>
      </c>
      <c r="E74" s="141" t="n">
        <v>6200</v>
      </c>
      <c r="F74" s="141" t="n">
        <v>5300</v>
      </c>
      <c r="G74" s="141" t="n">
        <v>0</v>
      </c>
      <c r="H74" s="142" t="n">
        <v>4800</v>
      </c>
      <c r="I74" s="140" t="n">
        <v>6200</v>
      </c>
      <c r="J74" s="141" t="n">
        <v>6200</v>
      </c>
      <c r="K74" s="141" t="n">
        <v>5300</v>
      </c>
      <c r="L74" s="141" t="n">
        <v>0</v>
      </c>
      <c r="M74" s="142" t="n">
        <v>4800</v>
      </c>
      <c r="N74" s="140" t="n">
        <v>5600</v>
      </c>
      <c r="O74" s="141" t="n">
        <v>5600</v>
      </c>
      <c r="P74" s="141" t="n">
        <v>4800</v>
      </c>
      <c r="Q74" s="141" t="n">
        <v>0</v>
      </c>
      <c r="R74" s="142" t="n">
        <v>4400</v>
      </c>
      <c r="S74" s="140" t="n">
        <v>5800</v>
      </c>
      <c r="T74" s="141" t="n">
        <v>5800</v>
      </c>
      <c r="U74" s="141" t="n">
        <v>5000</v>
      </c>
      <c r="V74" s="141" t="n">
        <v>0</v>
      </c>
      <c r="W74" s="142" t="n">
        <v>4500</v>
      </c>
      <c r="X74" s="140" t="n">
        <v>5600</v>
      </c>
      <c r="Y74" s="141" t="n">
        <v>5600</v>
      </c>
      <c r="Z74" s="141" t="n">
        <v>4800</v>
      </c>
      <c r="AA74" s="141" t="n">
        <v>0</v>
      </c>
      <c r="AB74" s="142" t="n">
        <v>4400</v>
      </c>
    </row>
    <row customHeight="true" ht="30" outlineLevel="0" r="75">
      <c r="A75" s="292" t="s">
        <v>47</v>
      </c>
      <c r="B75" s="123" t="s">
        <v>27</v>
      </c>
      <c r="C75" s="138" t="s">
        <v>114</v>
      </c>
      <c r="D75" s="140" t="n">
        <v>6500</v>
      </c>
      <c r="E75" s="141" t="n">
        <v>6500</v>
      </c>
      <c r="F75" s="141" t="n">
        <v>5600</v>
      </c>
      <c r="G75" s="141" t="n">
        <v>0</v>
      </c>
      <c r="H75" s="142" t="n">
        <v>5050</v>
      </c>
      <c r="I75" s="140" t="n">
        <v>6500</v>
      </c>
      <c r="J75" s="141" t="n">
        <v>6500</v>
      </c>
      <c r="K75" s="141" t="n">
        <v>5600</v>
      </c>
      <c r="L75" s="141" t="n">
        <v>0</v>
      </c>
      <c r="M75" s="142" t="n">
        <v>5050</v>
      </c>
      <c r="N75" s="140" t="n">
        <v>5900</v>
      </c>
      <c r="O75" s="141" t="n">
        <v>5900</v>
      </c>
      <c r="P75" s="141" t="n">
        <v>5050</v>
      </c>
      <c r="Q75" s="141" t="n">
        <v>0</v>
      </c>
      <c r="R75" s="142" t="n">
        <v>4600</v>
      </c>
      <c r="S75" s="140" t="n">
        <v>6100</v>
      </c>
      <c r="T75" s="141" t="n">
        <v>6100</v>
      </c>
      <c r="U75" s="141" t="n">
        <v>5250</v>
      </c>
      <c r="V75" s="141" t="n">
        <v>0</v>
      </c>
      <c r="W75" s="142" t="n">
        <v>4750</v>
      </c>
      <c r="X75" s="140" t="n">
        <v>5900</v>
      </c>
      <c r="Y75" s="141" t="n">
        <v>5900</v>
      </c>
      <c r="Z75" s="141" t="n">
        <v>5050</v>
      </c>
      <c r="AA75" s="141" t="n">
        <v>0</v>
      </c>
      <c r="AB75" s="142" t="n">
        <v>4600</v>
      </c>
    </row>
    <row customHeight="true" ht="30" outlineLevel="0" r="76">
      <c r="A76" s="721" t="s">
        <v>49</v>
      </c>
      <c r="B76" s="155" t="s">
        <v>50</v>
      </c>
      <c r="C76" s="156" t="s">
        <v>123</v>
      </c>
      <c r="D76" s="160" t="n">
        <v>10400</v>
      </c>
      <c r="E76" s="161" t="n">
        <v>7000</v>
      </c>
      <c r="F76" s="161" t="n">
        <v>6000</v>
      </c>
      <c r="G76" s="161" t="n">
        <v>6350</v>
      </c>
      <c r="H76" s="163" t="n">
        <v>5450</v>
      </c>
      <c r="I76" s="160" t="n">
        <v>10400</v>
      </c>
      <c r="J76" s="161" t="n">
        <v>7000</v>
      </c>
      <c r="K76" s="161" t="n">
        <v>6000</v>
      </c>
      <c r="L76" s="161" t="n">
        <v>6350</v>
      </c>
      <c r="M76" s="163" t="n">
        <v>5450</v>
      </c>
      <c r="N76" s="160" t="n">
        <v>9500</v>
      </c>
      <c r="O76" s="161" t="n">
        <v>6400</v>
      </c>
      <c r="P76" s="161" t="n">
        <v>5500</v>
      </c>
      <c r="Q76" s="161" t="n">
        <v>5800</v>
      </c>
      <c r="R76" s="163" t="n">
        <v>5000</v>
      </c>
      <c r="S76" s="160" t="n">
        <v>9800</v>
      </c>
      <c r="T76" s="161" t="n">
        <v>6600</v>
      </c>
      <c r="U76" s="161" t="n">
        <v>5650</v>
      </c>
      <c r="V76" s="161" t="n">
        <v>6000</v>
      </c>
      <c r="W76" s="163" t="n">
        <v>5150</v>
      </c>
      <c r="X76" s="160" t="n">
        <v>9500</v>
      </c>
      <c r="Y76" s="161" t="n">
        <v>6400</v>
      </c>
      <c r="Z76" s="161" t="n">
        <v>5500</v>
      </c>
      <c r="AA76" s="161" t="n">
        <v>5800</v>
      </c>
      <c r="AB76" s="163" t="n">
        <v>5000</v>
      </c>
    </row>
    <row outlineLevel="0" r="77">
      <c r="A77" s="176" t="s">
        <v>54</v>
      </c>
      <c r="B77" s="722" t="s"/>
      <c r="C77" s="723" t="s"/>
      <c r="D77" s="179" t="s">
        <v>133</v>
      </c>
      <c r="E77" s="727" t="s"/>
      <c r="F77" s="728" t="s"/>
      <c r="G77" s="729" t="s"/>
      <c r="H77" s="730" t="s"/>
      <c r="I77" s="544" t="n"/>
      <c r="J77" s="731" t="n"/>
      <c r="K77" s="544" t="n"/>
      <c r="L77" s="544" t="n"/>
      <c r="M77" s="544" t="n"/>
    </row>
    <row outlineLevel="0" r="78">
      <c r="A78" s="185" t="n"/>
      <c r="B78" s="185" t="n"/>
      <c r="C78" s="185" t="n"/>
      <c r="D78" s="318" t="n"/>
      <c r="E78" s="318" t="n"/>
      <c r="F78" s="318" t="n"/>
      <c r="G78" s="318" t="n"/>
      <c r="H78" s="318" t="n"/>
      <c r="I78" s="318" t="n"/>
      <c r="J78" s="318" t="n"/>
      <c r="K78" s="318" t="n"/>
      <c r="L78" s="318" t="n"/>
      <c r="M78" s="318" t="n"/>
    </row>
    <row outlineLevel="0" r="79">
      <c r="A79" s="431" t="s">
        <v>134</v>
      </c>
      <c r="B79" s="431" t="n"/>
      <c r="C79" s="431" t="n"/>
      <c r="D79" s="318" t="n"/>
      <c r="E79" s="318" t="n"/>
      <c r="F79" s="318" t="n"/>
      <c r="G79" s="318" t="n"/>
      <c r="H79" s="318" t="n"/>
      <c r="I79" s="318" t="n"/>
      <c r="J79" s="318" t="n"/>
      <c r="K79" s="318" t="n"/>
      <c r="L79" s="318" t="n"/>
      <c r="M79" s="318" t="n"/>
    </row>
    <row ht="15.75" outlineLevel="0" r="80">
      <c r="A80" s="318" t="n"/>
      <c r="B80" s="318" t="n"/>
      <c r="C80" s="318" t="n"/>
      <c r="D80" s="318" t="n"/>
      <c r="E80" s="318" t="n"/>
      <c r="F80" s="318" t="n"/>
      <c r="G80" s="318" t="n"/>
      <c r="H80" s="318" t="n"/>
      <c r="I80" s="318" t="n"/>
      <c r="J80" s="318" t="n"/>
      <c r="K80" s="318" t="n"/>
      <c r="L80" s="318" t="n"/>
      <c r="M80" s="318" t="n"/>
    </row>
    <row customHeight="true" ht="15.75" outlineLevel="0" r="81">
      <c r="A81" s="4" t="s">
        <v>2</v>
      </c>
      <c r="B81" s="320" t="s"/>
      <c r="C81" s="321" t="s"/>
      <c r="D81" s="9" t="s">
        <v>68</v>
      </c>
      <c r="E81" s="324" t="s"/>
      <c r="F81" s="326" t="s"/>
      <c r="G81" s="327" t="s"/>
      <c r="H81" s="329" t="s"/>
      <c r="I81" s="9" t="s">
        <v>70</v>
      </c>
      <c r="J81" s="332" t="s"/>
      <c r="K81" s="334" t="s"/>
      <c r="L81" s="336" t="s"/>
      <c r="M81" s="337" t="s"/>
      <c r="N81" s="9" t="s">
        <v>71</v>
      </c>
      <c r="O81" s="341" t="s"/>
      <c r="P81" s="343" t="s"/>
      <c r="Q81" s="345" t="s"/>
      <c r="R81" s="346" t="s"/>
      <c r="S81" s="9" t="s">
        <v>72</v>
      </c>
      <c r="T81" s="347" t="s"/>
      <c r="U81" s="349" t="s"/>
      <c r="V81" s="351" t="s"/>
      <c r="W81" s="353" t="s"/>
      <c r="X81" s="9" t="s">
        <v>73</v>
      </c>
      <c r="Y81" s="357" t="s"/>
      <c r="Z81" s="359" t="s"/>
      <c r="AA81" s="361" t="s"/>
      <c r="AB81" s="362" t="s"/>
    </row>
    <row ht="15.75" outlineLevel="0" r="82">
      <c r="A82" s="50" t="s">
        <v>8</v>
      </c>
      <c r="B82" s="367" t="s"/>
      <c r="C82" s="369" t="s"/>
      <c r="D82" s="55" t="s">
        <v>9</v>
      </c>
      <c r="E82" s="370" t="s"/>
      <c r="F82" s="371" t="s"/>
      <c r="G82" s="372" t="s"/>
      <c r="H82" s="373" t="s"/>
      <c r="I82" s="55" t="s">
        <v>9</v>
      </c>
      <c r="J82" s="375" t="s"/>
      <c r="K82" s="376" t="s"/>
      <c r="L82" s="377" t="s"/>
      <c r="M82" s="378" t="s"/>
      <c r="N82" s="379" t="s">
        <v>9</v>
      </c>
      <c r="O82" s="380" t="s"/>
      <c r="P82" s="381" t="s"/>
      <c r="Q82" s="382" t="s"/>
      <c r="R82" s="383" t="s"/>
      <c r="S82" s="379" t="s">
        <v>9</v>
      </c>
      <c r="T82" s="385" t="s"/>
      <c r="U82" s="386" t="s"/>
      <c r="V82" s="387" t="s"/>
      <c r="W82" s="388" t="s"/>
      <c r="X82" s="55" t="s">
        <v>9</v>
      </c>
      <c r="Y82" s="389" t="s"/>
      <c r="Z82" s="390" t="s"/>
      <c r="AA82" s="392" t="s"/>
      <c r="AB82" s="393" t="s"/>
    </row>
    <row ht="90" outlineLevel="0" r="83">
      <c r="A83" s="96" t="s">
        <v>11</v>
      </c>
      <c r="B83" s="98" t="s">
        <v>12</v>
      </c>
      <c r="C83" s="50" t="s">
        <v>13</v>
      </c>
      <c r="D83" s="101" t="s">
        <v>14</v>
      </c>
      <c r="E83" s="102" t="s">
        <v>15</v>
      </c>
      <c r="F83" s="102" t="s">
        <v>16</v>
      </c>
      <c r="G83" s="102" t="s">
        <v>17</v>
      </c>
      <c r="H83" s="103" t="s">
        <v>18</v>
      </c>
      <c r="I83" s="101" t="s">
        <v>14</v>
      </c>
      <c r="J83" s="102" t="s">
        <v>15</v>
      </c>
      <c r="K83" s="102" t="s">
        <v>16</v>
      </c>
      <c r="L83" s="102" t="s">
        <v>17</v>
      </c>
      <c r="M83" s="103" t="s">
        <v>18</v>
      </c>
      <c r="N83" s="101" t="s">
        <v>14</v>
      </c>
      <c r="O83" s="102" t="s">
        <v>15</v>
      </c>
      <c r="P83" s="102" t="s">
        <v>16</v>
      </c>
      <c r="Q83" s="102" t="s">
        <v>17</v>
      </c>
      <c r="R83" s="103" t="s">
        <v>18</v>
      </c>
      <c r="S83" s="101" t="s">
        <v>14</v>
      </c>
      <c r="T83" s="102" t="s">
        <v>15</v>
      </c>
      <c r="U83" s="102" t="s">
        <v>16</v>
      </c>
      <c r="V83" s="102" t="s">
        <v>17</v>
      </c>
      <c r="W83" s="103" t="s">
        <v>18</v>
      </c>
      <c r="X83" s="101" t="s">
        <v>14</v>
      </c>
      <c r="Y83" s="102" t="s">
        <v>15</v>
      </c>
      <c r="Z83" s="102" t="s">
        <v>16</v>
      </c>
      <c r="AA83" s="102" t="s">
        <v>17</v>
      </c>
      <c r="AB83" s="103" t="s">
        <v>18</v>
      </c>
    </row>
    <row ht="25.5" outlineLevel="0" r="84">
      <c r="A84" s="406" t="s">
        <v>79</v>
      </c>
      <c r="B84" s="407" t="s">
        <v>80</v>
      </c>
      <c r="C84" s="408" t="s">
        <v>81</v>
      </c>
      <c r="D84" s="112" t="n">
        <v>6000</v>
      </c>
      <c r="E84" s="114" t="n">
        <v>4050</v>
      </c>
      <c r="F84" s="114" t="n">
        <v>3500</v>
      </c>
      <c r="G84" s="114" t="n">
        <v>3700</v>
      </c>
      <c r="H84" s="116" t="n">
        <v>3200</v>
      </c>
      <c r="I84" s="112" t="n">
        <v>6000</v>
      </c>
      <c r="J84" s="114" t="n">
        <v>4050</v>
      </c>
      <c r="K84" s="114" t="n">
        <v>3500</v>
      </c>
      <c r="L84" s="114" t="n">
        <v>3700</v>
      </c>
      <c r="M84" s="116" t="n">
        <v>3200</v>
      </c>
      <c r="N84" s="112" t="n">
        <v>5100</v>
      </c>
      <c r="O84" s="114" t="n">
        <v>3450</v>
      </c>
      <c r="P84" s="114" t="n">
        <v>3000</v>
      </c>
      <c r="Q84" s="114" t="n">
        <v>3150</v>
      </c>
      <c r="R84" s="116" t="n">
        <v>2750</v>
      </c>
      <c r="S84" s="112" t="n">
        <v>5400</v>
      </c>
      <c r="T84" s="114" t="n">
        <v>3650</v>
      </c>
      <c r="U84" s="114" t="n">
        <v>3150</v>
      </c>
      <c r="V84" s="114" t="n">
        <v>3350</v>
      </c>
      <c r="W84" s="116" t="n">
        <v>2900</v>
      </c>
      <c r="X84" s="112" t="n">
        <v>5100</v>
      </c>
      <c r="Y84" s="114" t="n">
        <v>3450</v>
      </c>
      <c r="Z84" s="114" t="n">
        <v>3000</v>
      </c>
      <c r="AA84" s="114" t="n">
        <v>3150</v>
      </c>
      <c r="AB84" s="116" t="n">
        <v>2750</v>
      </c>
    </row>
    <row ht="25.5" outlineLevel="0" r="85">
      <c r="A85" s="417" t="s">
        <v>86</v>
      </c>
      <c r="B85" s="419" t="s">
        <v>80</v>
      </c>
      <c r="C85" s="421" t="s">
        <v>87</v>
      </c>
      <c r="D85" s="422" t="n">
        <v>4750</v>
      </c>
      <c r="E85" s="423" t="n">
        <v>4750</v>
      </c>
      <c r="F85" s="423" t="n">
        <v>4100</v>
      </c>
      <c r="G85" s="423" t="n">
        <v>0</v>
      </c>
      <c r="H85" s="424" t="n">
        <v>3700</v>
      </c>
      <c r="I85" s="422" t="n">
        <v>4750</v>
      </c>
      <c r="J85" s="423" t="n">
        <v>4750</v>
      </c>
      <c r="K85" s="423" t="n">
        <v>4100</v>
      </c>
      <c r="L85" s="423" t="n">
        <v>0</v>
      </c>
      <c r="M85" s="424" t="n">
        <v>3700</v>
      </c>
      <c r="N85" s="422" t="n">
        <v>4150</v>
      </c>
      <c r="O85" s="423" t="n">
        <v>4150</v>
      </c>
      <c r="P85" s="423" t="n">
        <v>3600</v>
      </c>
      <c r="Q85" s="423" t="n">
        <v>0</v>
      </c>
      <c r="R85" s="424" t="n">
        <v>3300</v>
      </c>
      <c r="S85" s="422" t="n">
        <v>4350</v>
      </c>
      <c r="T85" s="423" t="n">
        <v>4350</v>
      </c>
      <c r="U85" s="423" t="n">
        <v>3750</v>
      </c>
      <c r="V85" s="423" t="n">
        <v>0</v>
      </c>
      <c r="W85" s="424" t="n">
        <v>3400</v>
      </c>
      <c r="X85" s="422" t="n">
        <v>4150</v>
      </c>
      <c r="Y85" s="423" t="n">
        <v>4150</v>
      </c>
      <c r="Z85" s="423" t="n">
        <v>3600</v>
      </c>
      <c r="AA85" s="423" t="n">
        <v>0</v>
      </c>
      <c r="AB85" s="424" t="n">
        <v>3300</v>
      </c>
    </row>
    <row ht="25.5" outlineLevel="0" r="86">
      <c r="A86" s="417" t="s">
        <v>89</v>
      </c>
      <c r="B86" s="419" t="s">
        <v>80</v>
      </c>
      <c r="C86" s="421" t="s">
        <v>91</v>
      </c>
      <c r="D86" s="422" t="n">
        <v>6000</v>
      </c>
      <c r="E86" s="423" t="n">
        <v>4050</v>
      </c>
      <c r="F86" s="423" t="n">
        <v>3500</v>
      </c>
      <c r="G86" s="423" t="n">
        <v>3700</v>
      </c>
      <c r="H86" s="424" t="n">
        <v>3200</v>
      </c>
      <c r="I86" s="422" t="n">
        <v>6000</v>
      </c>
      <c r="J86" s="423" t="n">
        <v>4050</v>
      </c>
      <c r="K86" s="423" t="n">
        <v>3500</v>
      </c>
      <c r="L86" s="423" t="n">
        <v>3700</v>
      </c>
      <c r="M86" s="424" t="n">
        <v>3200</v>
      </c>
      <c r="N86" s="422" t="n">
        <v>5100</v>
      </c>
      <c r="O86" s="423" t="n">
        <v>3450</v>
      </c>
      <c r="P86" s="423" t="n">
        <v>3000</v>
      </c>
      <c r="Q86" s="423" t="n">
        <v>3150</v>
      </c>
      <c r="R86" s="424" t="n">
        <v>2750</v>
      </c>
      <c r="S86" s="422" t="n">
        <v>5400</v>
      </c>
      <c r="T86" s="423" t="n">
        <v>3650</v>
      </c>
      <c r="U86" s="423" t="n">
        <v>3150</v>
      </c>
      <c r="V86" s="423" t="n">
        <v>3350</v>
      </c>
      <c r="W86" s="424" t="n">
        <v>2900</v>
      </c>
      <c r="X86" s="422" t="n">
        <v>5100</v>
      </c>
      <c r="Y86" s="423" t="n">
        <v>3450</v>
      </c>
      <c r="Z86" s="423" t="n">
        <v>3000</v>
      </c>
      <c r="AA86" s="423" t="n">
        <v>3150</v>
      </c>
      <c r="AB86" s="424" t="n">
        <v>2750</v>
      </c>
    </row>
    <row ht="25.5" outlineLevel="0" r="87">
      <c r="A87" s="122" t="s">
        <v>19</v>
      </c>
      <c r="B87" s="137" t="s">
        <v>20</v>
      </c>
      <c r="C87" s="139" t="s">
        <v>93</v>
      </c>
      <c r="D87" s="422" t="n">
        <v>6450</v>
      </c>
      <c r="E87" s="423" t="n">
        <v>4350</v>
      </c>
      <c r="F87" s="423" t="n">
        <v>3750</v>
      </c>
      <c r="G87" s="423" t="n">
        <v>3950</v>
      </c>
      <c r="H87" s="424" t="n">
        <v>3400</v>
      </c>
      <c r="I87" s="422" t="n">
        <v>6450</v>
      </c>
      <c r="J87" s="423" t="n">
        <v>4350</v>
      </c>
      <c r="K87" s="423" t="n">
        <v>3750</v>
      </c>
      <c r="L87" s="423" t="n">
        <v>3950</v>
      </c>
      <c r="M87" s="424" t="n">
        <v>3400</v>
      </c>
      <c r="N87" s="422" t="n">
        <v>5550</v>
      </c>
      <c r="O87" s="423" t="n">
        <v>3750</v>
      </c>
      <c r="P87" s="423" t="n">
        <v>3250</v>
      </c>
      <c r="Q87" s="423" t="n">
        <v>3400</v>
      </c>
      <c r="R87" s="424" t="n">
        <v>2950</v>
      </c>
      <c r="S87" s="422" t="n">
        <v>5850</v>
      </c>
      <c r="T87" s="423" t="n">
        <v>3950</v>
      </c>
      <c r="U87" s="423" t="n">
        <v>3400</v>
      </c>
      <c r="V87" s="423" t="n">
        <v>3600</v>
      </c>
      <c r="W87" s="424" t="n">
        <v>3100</v>
      </c>
      <c r="X87" s="422" t="n">
        <v>5550</v>
      </c>
      <c r="Y87" s="423" t="n">
        <v>3750</v>
      </c>
      <c r="Z87" s="423" t="n">
        <v>3250</v>
      </c>
      <c r="AA87" s="423" t="n">
        <v>3400</v>
      </c>
      <c r="AB87" s="424" t="n">
        <v>2950</v>
      </c>
    </row>
    <row ht="25.5" outlineLevel="0" r="88">
      <c r="A88" s="122" t="s">
        <v>22</v>
      </c>
      <c r="B88" s="123" t="s">
        <v>20</v>
      </c>
      <c r="C88" s="125" t="s">
        <v>96</v>
      </c>
      <c r="D88" s="127" t="n">
        <v>6450</v>
      </c>
      <c r="E88" s="129" t="n">
        <v>4350</v>
      </c>
      <c r="F88" s="129" t="n">
        <v>3750</v>
      </c>
      <c r="G88" s="129" t="n">
        <v>3950</v>
      </c>
      <c r="H88" s="132" t="n">
        <v>3400</v>
      </c>
      <c r="I88" s="127" t="n">
        <v>6450</v>
      </c>
      <c r="J88" s="129" t="n">
        <v>4350</v>
      </c>
      <c r="K88" s="129" t="n">
        <v>3750</v>
      </c>
      <c r="L88" s="129" t="n">
        <v>3950</v>
      </c>
      <c r="M88" s="132" t="n">
        <v>3400</v>
      </c>
      <c r="N88" s="127" t="n">
        <v>5550</v>
      </c>
      <c r="O88" s="129" t="n">
        <v>3750</v>
      </c>
      <c r="P88" s="129" t="n">
        <v>3250</v>
      </c>
      <c r="Q88" s="129" t="n">
        <v>3400</v>
      </c>
      <c r="R88" s="132" t="n">
        <v>2950</v>
      </c>
      <c r="S88" s="127" t="n">
        <v>5850</v>
      </c>
      <c r="T88" s="129" t="n">
        <v>3950</v>
      </c>
      <c r="U88" s="129" t="n">
        <v>3400</v>
      </c>
      <c r="V88" s="129" t="n">
        <v>3600</v>
      </c>
      <c r="W88" s="132" t="n">
        <v>3100</v>
      </c>
      <c r="X88" s="127" t="n">
        <v>5550</v>
      </c>
      <c r="Y88" s="129" t="n">
        <v>3750</v>
      </c>
      <c r="Z88" s="129" t="n">
        <v>3250</v>
      </c>
      <c r="AA88" s="129" t="n">
        <v>3400</v>
      </c>
      <c r="AB88" s="132" t="n">
        <v>2950</v>
      </c>
    </row>
    <row customHeight="true" ht="30" outlineLevel="0" r="89">
      <c r="A89" s="122" t="s">
        <v>24</v>
      </c>
      <c r="B89" s="137" t="s">
        <v>20</v>
      </c>
      <c r="C89" s="139" t="s">
        <v>97</v>
      </c>
      <c r="D89" s="140" t="n">
        <v>5150</v>
      </c>
      <c r="E89" s="141" t="n">
        <v>5150</v>
      </c>
      <c r="F89" s="141" t="n">
        <v>4450</v>
      </c>
      <c r="G89" s="141" t="n">
        <v>0</v>
      </c>
      <c r="H89" s="142" t="n">
        <v>4050</v>
      </c>
      <c r="I89" s="140" t="n">
        <v>5150</v>
      </c>
      <c r="J89" s="141" t="n">
        <v>5150</v>
      </c>
      <c r="K89" s="141" t="n">
        <v>4450</v>
      </c>
      <c r="L89" s="141" t="n">
        <v>0</v>
      </c>
      <c r="M89" s="142" t="n">
        <v>4050</v>
      </c>
      <c r="N89" s="140" t="n">
        <v>4550</v>
      </c>
      <c r="O89" s="141" t="n">
        <v>4550</v>
      </c>
      <c r="P89" s="141" t="n">
        <v>3900</v>
      </c>
      <c r="Q89" s="141" t="n">
        <v>0</v>
      </c>
      <c r="R89" s="142" t="n">
        <v>3600</v>
      </c>
      <c r="S89" s="140" t="n">
        <v>4750</v>
      </c>
      <c r="T89" s="141" t="n">
        <v>4750</v>
      </c>
      <c r="U89" s="141" t="n">
        <v>4100</v>
      </c>
      <c r="V89" s="141" t="n">
        <v>0</v>
      </c>
      <c r="W89" s="142" t="n">
        <v>3700</v>
      </c>
      <c r="X89" s="140" t="n">
        <v>4550</v>
      </c>
      <c r="Y89" s="141" t="n">
        <v>4550</v>
      </c>
      <c r="Z89" s="141" t="n">
        <v>3900</v>
      </c>
      <c r="AA89" s="141" t="n">
        <v>0</v>
      </c>
      <c r="AB89" s="142" t="n">
        <v>3600</v>
      </c>
    </row>
    <row customHeight="true" ht="27" outlineLevel="0" r="90">
      <c r="A90" s="122" t="s">
        <v>26</v>
      </c>
      <c r="B90" s="123" t="s">
        <v>27</v>
      </c>
      <c r="C90" s="125" t="s">
        <v>76</v>
      </c>
      <c r="D90" s="140" t="n">
        <v>6900</v>
      </c>
      <c r="E90" s="141" t="n">
        <v>4650</v>
      </c>
      <c r="F90" s="141" t="n">
        <v>4000</v>
      </c>
      <c r="G90" s="141" t="n">
        <v>4250</v>
      </c>
      <c r="H90" s="142" t="n">
        <v>3650</v>
      </c>
      <c r="I90" s="140" t="n">
        <v>6900</v>
      </c>
      <c r="J90" s="141" t="n">
        <v>4650</v>
      </c>
      <c r="K90" s="141" t="n">
        <v>4000</v>
      </c>
      <c r="L90" s="141" t="n">
        <v>4250</v>
      </c>
      <c r="M90" s="142" t="n">
        <v>3650</v>
      </c>
      <c r="N90" s="140" t="n">
        <v>6000</v>
      </c>
      <c r="O90" s="141" t="n">
        <v>4050</v>
      </c>
      <c r="P90" s="141" t="n">
        <v>3500</v>
      </c>
      <c r="Q90" s="141" t="n">
        <v>3700</v>
      </c>
      <c r="R90" s="142" t="n">
        <v>3200</v>
      </c>
      <c r="S90" s="140" t="n">
        <v>6300</v>
      </c>
      <c r="T90" s="141" t="n">
        <v>4250</v>
      </c>
      <c r="U90" s="141" t="n">
        <v>3650</v>
      </c>
      <c r="V90" s="141" t="n">
        <v>3850</v>
      </c>
      <c r="W90" s="142" t="n">
        <v>3350</v>
      </c>
      <c r="X90" s="140" t="n">
        <v>6000</v>
      </c>
      <c r="Y90" s="141" t="n">
        <v>4050</v>
      </c>
      <c r="Z90" s="141" t="n">
        <v>3500</v>
      </c>
      <c r="AA90" s="141" t="n">
        <v>3700</v>
      </c>
      <c r="AB90" s="142" t="n">
        <v>3200</v>
      </c>
    </row>
    <row customFormat="true" customHeight="true" ht="27" outlineLevel="0" r="91" s="0">
      <c r="A91" s="122" t="s">
        <v>84</v>
      </c>
      <c r="B91" s="124" t="s">
        <v>27</v>
      </c>
      <c r="C91" s="461" t="s">
        <v>99</v>
      </c>
      <c r="D91" s="140" t="n">
        <v>0</v>
      </c>
      <c r="E91" s="141" t="n">
        <v>0</v>
      </c>
      <c r="F91" s="141" t="n">
        <v>0</v>
      </c>
      <c r="G91" s="141" t="n">
        <v>0</v>
      </c>
      <c r="H91" s="142" t="n">
        <v>0</v>
      </c>
      <c r="I91" s="140" t="n">
        <v>8480</v>
      </c>
      <c r="J91" s="141" t="n">
        <v>5650</v>
      </c>
      <c r="K91" s="141" t="n">
        <v>4810</v>
      </c>
      <c r="L91" s="141" t="n">
        <v>5090</v>
      </c>
      <c r="M91" s="142" t="n">
        <v>4330</v>
      </c>
      <c r="N91" s="140" t="n">
        <v>7580</v>
      </c>
      <c r="O91" s="141" t="n">
        <v>5050</v>
      </c>
      <c r="P91" s="141" t="n">
        <v>4300</v>
      </c>
      <c r="Q91" s="141" t="n">
        <v>4550</v>
      </c>
      <c r="R91" s="142" t="n">
        <v>3870</v>
      </c>
      <c r="S91" s="140" t="n">
        <v>7880</v>
      </c>
      <c r="T91" s="141" t="n">
        <v>5250</v>
      </c>
      <c r="U91" s="141" t="n">
        <v>4470</v>
      </c>
      <c r="V91" s="141" t="n">
        <v>4730</v>
      </c>
      <c r="W91" s="142" t="n">
        <v>4030</v>
      </c>
      <c r="X91" s="140" t="n">
        <v>7580</v>
      </c>
      <c r="Y91" s="141" t="n">
        <v>5050</v>
      </c>
      <c r="Z91" s="141" t="n">
        <v>4300</v>
      </c>
      <c r="AA91" s="141" t="n">
        <v>4550</v>
      </c>
      <c r="AB91" s="142" t="n">
        <v>3870</v>
      </c>
    </row>
    <row customHeight="true" ht="27.75" outlineLevel="0" r="92">
      <c r="A92" s="122" t="s">
        <v>29</v>
      </c>
      <c r="B92" s="124" t="s">
        <v>27</v>
      </c>
      <c r="C92" s="145" t="s">
        <v>77</v>
      </c>
      <c r="D92" s="140" t="n">
        <v>6900</v>
      </c>
      <c r="E92" s="141" t="n">
        <v>4650</v>
      </c>
      <c r="F92" s="141" t="n">
        <v>4000</v>
      </c>
      <c r="G92" s="141" t="n">
        <v>4250</v>
      </c>
      <c r="H92" s="142" t="n">
        <v>3650</v>
      </c>
      <c r="I92" s="140" t="n">
        <v>6900</v>
      </c>
      <c r="J92" s="141" t="n">
        <v>4650</v>
      </c>
      <c r="K92" s="141" t="n">
        <v>4000</v>
      </c>
      <c r="L92" s="141" t="n">
        <v>4250</v>
      </c>
      <c r="M92" s="142" t="n">
        <v>3650</v>
      </c>
      <c r="N92" s="140" t="n">
        <v>6000</v>
      </c>
      <c r="O92" s="141" t="n">
        <v>4050</v>
      </c>
      <c r="P92" s="141" t="n">
        <v>3500</v>
      </c>
      <c r="Q92" s="141" t="n">
        <v>3700</v>
      </c>
      <c r="R92" s="142" t="n">
        <v>3200</v>
      </c>
      <c r="S92" s="140" t="n">
        <v>6300</v>
      </c>
      <c r="T92" s="141" t="n">
        <v>4250</v>
      </c>
      <c r="U92" s="141" t="n">
        <v>3650</v>
      </c>
      <c r="V92" s="141" t="n">
        <v>3850</v>
      </c>
      <c r="W92" s="142" t="n">
        <v>3350</v>
      </c>
      <c r="X92" s="140" t="n">
        <v>6000</v>
      </c>
      <c r="Y92" s="141" t="n">
        <v>4050</v>
      </c>
      <c r="Z92" s="141" t="n">
        <v>3500</v>
      </c>
      <c r="AA92" s="141" t="n">
        <v>3700</v>
      </c>
      <c r="AB92" s="142" t="n">
        <v>3200</v>
      </c>
    </row>
    <row customHeight="true" ht="27.75" outlineLevel="0" r="93">
      <c r="A93" s="486" t="s">
        <v>82</v>
      </c>
      <c r="B93" s="488" t="s">
        <v>27</v>
      </c>
      <c r="C93" s="490" t="s">
        <v>102</v>
      </c>
      <c r="D93" s="140" t="n">
        <v>7900</v>
      </c>
      <c r="E93" s="141" t="n">
        <v>5250</v>
      </c>
      <c r="F93" s="141" t="n">
        <v>4500</v>
      </c>
      <c r="G93" s="141" t="n">
        <v>4700</v>
      </c>
      <c r="H93" s="142" t="n">
        <v>4000</v>
      </c>
      <c r="I93" s="140" t="n">
        <v>7900</v>
      </c>
      <c r="J93" s="141" t="n">
        <v>5250</v>
      </c>
      <c r="K93" s="141" t="n">
        <v>4500</v>
      </c>
      <c r="L93" s="141" t="n">
        <v>4700</v>
      </c>
      <c r="M93" s="142" t="n">
        <v>4000</v>
      </c>
      <c r="N93" s="140" t="n">
        <v>7000</v>
      </c>
      <c r="O93" s="141" t="n">
        <v>4650</v>
      </c>
      <c r="P93" s="141" t="n">
        <v>4000</v>
      </c>
      <c r="Q93" s="141" t="n">
        <v>4200</v>
      </c>
      <c r="R93" s="142" t="n">
        <v>3600</v>
      </c>
      <c r="S93" s="140" t="n">
        <v>7300</v>
      </c>
      <c r="T93" s="141" t="n">
        <v>4850</v>
      </c>
      <c r="U93" s="141" t="n">
        <v>4100</v>
      </c>
      <c r="V93" s="141" t="n">
        <v>4400</v>
      </c>
      <c r="W93" s="142" t="n">
        <v>3700</v>
      </c>
      <c r="X93" s="140" t="n">
        <v>7000</v>
      </c>
      <c r="Y93" s="141" t="n">
        <v>4650</v>
      </c>
      <c r="Z93" s="141" t="n">
        <v>4000</v>
      </c>
      <c r="AA93" s="141" t="n">
        <v>4200</v>
      </c>
      <c r="AB93" s="142" t="n">
        <v>3600</v>
      </c>
    </row>
    <row customHeight="true" ht="31.5" outlineLevel="0" r="94">
      <c r="A94" s="122" t="s">
        <v>31</v>
      </c>
      <c r="B94" s="124" t="s">
        <v>27</v>
      </c>
      <c r="C94" s="145" t="s">
        <v>103</v>
      </c>
      <c r="D94" s="140" t="n">
        <v>8400</v>
      </c>
      <c r="E94" s="141" t="n">
        <v>5650</v>
      </c>
      <c r="F94" s="141" t="n">
        <v>4850</v>
      </c>
      <c r="G94" s="141" t="n">
        <v>5150</v>
      </c>
      <c r="H94" s="142" t="n">
        <v>4450</v>
      </c>
      <c r="I94" s="140" t="n">
        <v>8400</v>
      </c>
      <c r="J94" s="141" t="n">
        <v>5650</v>
      </c>
      <c r="K94" s="141" t="n">
        <v>4850</v>
      </c>
      <c r="L94" s="141" t="n">
        <v>5150</v>
      </c>
      <c r="M94" s="142" t="n">
        <v>4450</v>
      </c>
      <c r="N94" s="140" t="n">
        <v>7500</v>
      </c>
      <c r="O94" s="141" t="n">
        <v>5050</v>
      </c>
      <c r="P94" s="141" t="n">
        <v>4350</v>
      </c>
      <c r="Q94" s="141" t="n">
        <v>4600</v>
      </c>
      <c r="R94" s="142" t="n">
        <v>3950</v>
      </c>
      <c r="S94" s="140" t="n">
        <v>7800</v>
      </c>
      <c r="T94" s="141" t="n">
        <v>5250</v>
      </c>
      <c r="U94" s="141" t="n">
        <v>4500</v>
      </c>
      <c r="V94" s="141" t="n">
        <v>4750</v>
      </c>
      <c r="W94" s="142" t="n">
        <v>4100</v>
      </c>
      <c r="X94" s="140" t="n">
        <v>7500</v>
      </c>
      <c r="Y94" s="141" t="n">
        <v>5050</v>
      </c>
      <c r="Z94" s="141" t="n">
        <v>4350</v>
      </c>
      <c r="AA94" s="141" t="n">
        <v>4600</v>
      </c>
      <c r="AB94" s="142" t="n">
        <v>3950</v>
      </c>
    </row>
    <row customHeight="true" ht="30.75" outlineLevel="0" r="95">
      <c r="A95" s="122" t="s">
        <v>34</v>
      </c>
      <c r="B95" s="124" t="s">
        <v>27</v>
      </c>
      <c r="C95" s="145" t="s">
        <v>78</v>
      </c>
      <c r="D95" s="140" t="n">
        <v>8100</v>
      </c>
      <c r="E95" s="141" t="n">
        <v>5450</v>
      </c>
      <c r="F95" s="141" t="n">
        <v>4700</v>
      </c>
      <c r="G95" s="141" t="n">
        <v>4950</v>
      </c>
      <c r="H95" s="142" t="n">
        <v>4250</v>
      </c>
      <c r="I95" s="140" t="n">
        <v>8100</v>
      </c>
      <c r="J95" s="141" t="n">
        <v>5450</v>
      </c>
      <c r="K95" s="141" t="n">
        <v>4700</v>
      </c>
      <c r="L95" s="141" t="n">
        <v>4950</v>
      </c>
      <c r="M95" s="142" t="n">
        <v>4250</v>
      </c>
      <c r="N95" s="140" t="n">
        <v>7200</v>
      </c>
      <c r="O95" s="141" t="n">
        <v>4850</v>
      </c>
      <c r="P95" s="141" t="n">
        <v>4200</v>
      </c>
      <c r="Q95" s="141" t="n">
        <v>4400</v>
      </c>
      <c r="R95" s="142" t="n">
        <v>3800</v>
      </c>
      <c r="S95" s="140" t="n">
        <v>7500</v>
      </c>
      <c r="T95" s="141" t="n">
        <v>5050</v>
      </c>
      <c r="U95" s="141" t="n">
        <v>4350</v>
      </c>
      <c r="V95" s="141" t="n">
        <v>4600</v>
      </c>
      <c r="W95" s="142" t="n">
        <v>3950</v>
      </c>
      <c r="X95" s="140" t="n">
        <v>7200</v>
      </c>
      <c r="Y95" s="141" t="n">
        <v>4850</v>
      </c>
      <c r="Z95" s="141" t="n">
        <v>4200</v>
      </c>
      <c r="AA95" s="141" t="n">
        <v>4400</v>
      </c>
      <c r="AB95" s="142" t="n">
        <v>3800</v>
      </c>
    </row>
    <row customHeight="true" ht="29.25" outlineLevel="0" r="96">
      <c r="A96" s="122" t="s">
        <v>36</v>
      </c>
      <c r="B96" s="124" t="s">
        <v>27</v>
      </c>
      <c r="C96" s="145" t="s">
        <v>105</v>
      </c>
      <c r="D96" s="140" t="n">
        <v>8700</v>
      </c>
      <c r="E96" s="141" t="n">
        <v>5850</v>
      </c>
      <c r="F96" s="141" t="n">
        <v>5050</v>
      </c>
      <c r="G96" s="141" t="n">
        <v>5300</v>
      </c>
      <c r="H96" s="142" t="n">
        <v>4550</v>
      </c>
      <c r="I96" s="140" t="n">
        <v>8700</v>
      </c>
      <c r="J96" s="141" t="n">
        <v>5850</v>
      </c>
      <c r="K96" s="141" t="n">
        <v>5050</v>
      </c>
      <c r="L96" s="141" t="n">
        <v>5300</v>
      </c>
      <c r="M96" s="142" t="n">
        <v>4550</v>
      </c>
      <c r="N96" s="140" t="n">
        <v>7800</v>
      </c>
      <c r="O96" s="141" t="n">
        <v>5250</v>
      </c>
      <c r="P96" s="141" t="n">
        <v>4500</v>
      </c>
      <c r="Q96" s="141" t="n">
        <v>4750</v>
      </c>
      <c r="R96" s="142" t="n">
        <v>4100</v>
      </c>
      <c r="S96" s="140" t="n">
        <v>8100</v>
      </c>
      <c r="T96" s="141" t="n">
        <v>5450</v>
      </c>
      <c r="U96" s="141" t="n">
        <v>4700</v>
      </c>
      <c r="V96" s="141" t="n">
        <v>4950</v>
      </c>
      <c r="W96" s="142" t="n">
        <v>4250</v>
      </c>
      <c r="X96" s="140" t="n">
        <v>7800</v>
      </c>
      <c r="Y96" s="141" t="n">
        <v>5250</v>
      </c>
      <c r="Z96" s="141" t="n">
        <v>4500</v>
      </c>
      <c r="AA96" s="141" t="n">
        <v>4750</v>
      </c>
      <c r="AB96" s="142" t="n">
        <v>4100</v>
      </c>
    </row>
    <row customHeight="true" ht="33" outlineLevel="0" r="97">
      <c r="A97" s="122" t="s">
        <v>38</v>
      </c>
      <c r="B97" s="124" t="s">
        <v>27</v>
      </c>
      <c r="C97" s="145" t="s">
        <v>106</v>
      </c>
      <c r="D97" s="140" t="n">
        <v>5550</v>
      </c>
      <c r="E97" s="141" t="n">
        <v>5550</v>
      </c>
      <c r="F97" s="141" t="n">
        <v>4750</v>
      </c>
      <c r="G97" s="141" t="n">
        <v>0</v>
      </c>
      <c r="H97" s="142" t="n">
        <v>4350</v>
      </c>
      <c r="I97" s="140" t="n">
        <v>5550</v>
      </c>
      <c r="J97" s="141" t="n">
        <v>5550</v>
      </c>
      <c r="K97" s="141" t="n">
        <v>4750</v>
      </c>
      <c r="L97" s="141" t="n">
        <v>0</v>
      </c>
      <c r="M97" s="142" t="n">
        <v>4350</v>
      </c>
      <c r="N97" s="140" t="n">
        <v>4950</v>
      </c>
      <c r="O97" s="141" t="n">
        <v>4950</v>
      </c>
      <c r="P97" s="141" t="n">
        <v>4250</v>
      </c>
      <c r="Q97" s="141" t="n">
        <v>0</v>
      </c>
      <c r="R97" s="142" t="n">
        <v>3900</v>
      </c>
      <c r="S97" s="140" t="n">
        <v>5150</v>
      </c>
      <c r="T97" s="141" t="n">
        <v>5150</v>
      </c>
      <c r="U97" s="141" t="n">
        <v>4450</v>
      </c>
      <c r="V97" s="141" t="n">
        <v>0</v>
      </c>
      <c r="W97" s="142" t="n">
        <v>4050</v>
      </c>
      <c r="X97" s="140" t="n">
        <v>4950</v>
      </c>
      <c r="Y97" s="141" t="n">
        <v>4950</v>
      </c>
      <c r="Z97" s="141" t="n">
        <v>4250</v>
      </c>
      <c r="AA97" s="141" t="n">
        <v>0</v>
      </c>
      <c r="AB97" s="142" t="n">
        <v>3900</v>
      </c>
    </row>
    <row customFormat="true" customHeight="true" ht="33" outlineLevel="0" r="98" s="0">
      <c r="A98" s="122" t="s">
        <v>107</v>
      </c>
      <c r="B98" s="124" t="s">
        <v>27</v>
      </c>
      <c r="C98" s="523" t="s">
        <v>108</v>
      </c>
      <c r="D98" s="140" t="n">
        <v>0</v>
      </c>
      <c r="E98" s="141" t="n">
        <v>0</v>
      </c>
      <c r="F98" s="141" t="n">
        <v>0</v>
      </c>
      <c r="G98" s="141" t="n">
        <v>0</v>
      </c>
      <c r="H98" s="142" t="n">
        <v>0</v>
      </c>
      <c r="I98" s="140" t="n">
        <v>6050</v>
      </c>
      <c r="J98" s="141" t="n">
        <v>6050</v>
      </c>
      <c r="K98" s="141" t="n">
        <v>5150</v>
      </c>
      <c r="L98" s="141" t="n">
        <v>0</v>
      </c>
      <c r="M98" s="142" t="n">
        <v>4640</v>
      </c>
      <c r="N98" s="140" t="n">
        <v>5450</v>
      </c>
      <c r="O98" s="141" t="n">
        <v>5450</v>
      </c>
      <c r="P98" s="141" t="n">
        <v>4640</v>
      </c>
      <c r="Q98" s="141" t="n">
        <v>0</v>
      </c>
      <c r="R98" s="142" t="n">
        <v>4180</v>
      </c>
      <c r="S98" s="140" t="n">
        <v>5650</v>
      </c>
      <c r="T98" s="141" t="n">
        <v>5650</v>
      </c>
      <c r="U98" s="141" t="n">
        <v>4810</v>
      </c>
      <c r="V98" s="141" t="n">
        <v>0</v>
      </c>
      <c r="W98" s="142" t="n">
        <v>4330</v>
      </c>
      <c r="X98" s="140" t="n">
        <v>5450</v>
      </c>
      <c r="Y98" s="141" t="n">
        <v>5450</v>
      </c>
      <c r="Z98" s="141" t="n">
        <v>4640</v>
      </c>
      <c r="AA98" s="141" t="n">
        <v>0</v>
      </c>
      <c r="AB98" s="142" t="n">
        <v>4180</v>
      </c>
    </row>
    <row customHeight="true" ht="41.25" outlineLevel="0" r="99">
      <c r="A99" s="122" t="s">
        <v>40</v>
      </c>
      <c r="B99" s="123" t="s">
        <v>27</v>
      </c>
      <c r="C99" s="145" t="s">
        <v>109</v>
      </c>
      <c r="D99" s="140" t="n">
        <v>5750</v>
      </c>
      <c r="E99" s="141" t="n">
        <v>5750</v>
      </c>
      <c r="F99" s="141" t="n">
        <v>4950</v>
      </c>
      <c r="G99" s="141" t="n">
        <v>0</v>
      </c>
      <c r="H99" s="142" t="n">
        <v>4450</v>
      </c>
      <c r="I99" s="140" t="n">
        <v>5750</v>
      </c>
      <c r="J99" s="141" t="n">
        <v>5750</v>
      </c>
      <c r="K99" s="141" t="n">
        <v>4950</v>
      </c>
      <c r="L99" s="141" t="n">
        <v>0</v>
      </c>
      <c r="M99" s="142" t="n">
        <v>4450</v>
      </c>
      <c r="N99" s="140" t="n">
        <v>5150</v>
      </c>
      <c r="O99" s="141" t="n">
        <v>5150</v>
      </c>
      <c r="P99" s="141" t="n">
        <v>4450</v>
      </c>
      <c r="Q99" s="141" t="n">
        <v>0</v>
      </c>
      <c r="R99" s="142" t="n">
        <v>4050</v>
      </c>
      <c r="S99" s="140" t="n">
        <v>5350</v>
      </c>
      <c r="T99" s="141" t="n">
        <v>5350</v>
      </c>
      <c r="U99" s="141" t="n">
        <v>4600</v>
      </c>
      <c r="V99" s="141" t="n">
        <v>0</v>
      </c>
      <c r="W99" s="142" t="n">
        <v>4200</v>
      </c>
      <c r="X99" s="140" t="n">
        <v>5150</v>
      </c>
      <c r="Y99" s="141" t="n">
        <v>5150</v>
      </c>
      <c r="Z99" s="141" t="n">
        <v>4450</v>
      </c>
      <c r="AA99" s="141" t="n">
        <v>0</v>
      </c>
      <c r="AB99" s="142" t="n">
        <v>4050</v>
      </c>
    </row>
    <row customHeight="true" ht="34.5" outlineLevel="0" r="100">
      <c r="A100" s="122" t="s">
        <v>43</v>
      </c>
      <c r="B100" s="123" t="s">
        <v>27</v>
      </c>
      <c r="C100" s="145" t="s">
        <v>110</v>
      </c>
      <c r="D100" s="140" t="n">
        <v>5550</v>
      </c>
      <c r="E100" s="141" t="n">
        <v>5550</v>
      </c>
      <c r="F100" s="141" t="n">
        <v>4750</v>
      </c>
      <c r="G100" s="141" t="n">
        <v>0</v>
      </c>
      <c r="H100" s="142" t="n">
        <v>4350</v>
      </c>
      <c r="I100" s="140" t="n">
        <v>5550</v>
      </c>
      <c r="J100" s="141" t="n">
        <v>5550</v>
      </c>
      <c r="K100" s="141" t="n">
        <v>4750</v>
      </c>
      <c r="L100" s="141" t="n">
        <v>0</v>
      </c>
      <c r="M100" s="142" t="n">
        <v>4350</v>
      </c>
      <c r="N100" s="140" t="n">
        <v>4950</v>
      </c>
      <c r="O100" s="141" t="n">
        <v>4950</v>
      </c>
      <c r="P100" s="141" t="n">
        <v>4250</v>
      </c>
      <c r="Q100" s="141" t="n">
        <v>0</v>
      </c>
      <c r="R100" s="142" t="n">
        <v>3900</v>
      </c>
      <c r="S100" s="140" t="n">
        <v>5150</v>
      </c>
      <c r="T100" s="141" t="n">
        <v>5150</v>
      </c>
      <c r="U100" s="141" t="n">
        <v>4450</v>
      </c>
      <c r="V100" s="141" t="n">
        <v>0</v>
      </c>
      <c r="W100" s="142" t="n">
        <v>4050</v>
      </c>
      <c r="X100" s="140" t="n">
        <v>4950</v>
      </c>
      <c r="Y100" s="141" t="n">
        <v>4950</v>
      </c>
      <c r="Z100" s="141" t="n">
        <v>4250</v>
      </c>
      <c r="AA100" s="141" t="n">
        <v>0</v>
      </c>
      <c r="AB100" s="142" t="n">
        <v>3900</v>
      </c>
    </row>
    <row customHeight="true" ht="45.75" outlineLevel="0" r="101">
      <c r="A101" s="122" t="s">
        <v>45</v>
      </c>
      <c r="B101" s="123" t="s">
        <v>27</v>
      </c>
      <c r="C101" s="145" t="s">
        <v>113</v>
      </c>
      <c r="D101" s="140" t="n">
        <v>5750</v>
      </c>
      <c r="E101" s="141" t="n">
        <v>5750</v>
      </c>
      <c r="F101" s="141" t="n">
        <v>4950</v>
      </c>
      <c r="G101" s="141" t="n">
        <v>0</v>
      </c>
      <c r="H101" s="142" t="n">
        <v>4450</v>
      </c>
      <c r="I101" s="140" t="n">
        <v>5750</v>
      </c>
      <c r="J101" s="141" t="n">
        <v>5750</v>
      </c>
      <c r="K101" s="141" t="n">
        <v>4950</v>
      </c>
      <c r="L101" s="141" t="n">
        <v>0</v>
      </c>
      <c r="M101" s="142" t="n">
        <v>4450</v>
      </c>
      <c r="N101" s="140" t="n">
        <v>5150</v>
      </c>
      <c r="O101" s="141" t="n">
        <v>5150</v>
      </c>
      <c r="P101" s="141" t="n">
        <v>4450</v>
      </c>
      <c r="Q101" s="141" t="n">
        <v>0</v>
      </c>
      <c r="R101" s="142" t="n">
        <v>4050</v>
      </c>
      <c r="S101" s="140" t="n">
        <v>5350</v>
      </c>
      <c r="T101" s="141" t="n">
        <v>5350</v>
      </c>
      <c r="U101" s="141" t="n">
        <v>4600</v>
      </c>
      <c r="V101" s="141" t="n">
        <v>0</v>
      </c>
      <c r="W101" s="142" t="n">
        <v>4200</v>
      </c>
      <c r="X101" s="140" t="n">
        <v>5150</v>
      </c>
      <c r="Y101" s="141" t="n">
        <v>5150</v>
      </c>
      <c r="Z101" s="141" t="n">
        <v>4450</v>
      </c>
      <c r="AA101" s="141" t="n">
        <v>0</v>
      </c>
      <c r="AB101" s="142" t="n">
        <v>4050</v>
      </c>
    </row>
    <row customHeight="true" ht="28.5" outlineLevel="0" r="102">
      <c r="A102" s="122" t="s">
        <v>47</v>
      </c>
      <c r="B102" s="123" t="s">
        <v>27</v>
      </c>
      <c r="C102" s="125" t="s">
        <v>114</v>
      </c>
      <c r="D102" s="140" t="n">
        <v>6050</v>
      </c>
      <c r="E102" s="141" t="n">
        <v>6050</v>
      </c>
      <c r="F102" s="141" t="n">
        <v>5200</v>
      </c>
      <c r="G102" s="141" t="n">
        <v>0</v>
      </c>
      <c r="H102" s="142" t="n">
        <v>4750</v>
      </c>
      <c r="I102" s="140" t="n">
        <v>6050</v>
      </c>
      <c r="J102" s="141" t="n">
        <v>6050</v>
      </c>
      <c r="K102" s="141" t="n">
        <v>5200</v>
      </c>
      <c r="L102" s="141" t="n">
        <v>0</v>
      </c>
      <c r="M102" s="142" t="n">
        <v>4750</v>
      </c>
      <c r="N102" s="140" t="n">
        <v>5450</v>
      </c>
      <c r="O102" s="141" t="n">
        <v>5450</v>
      </c>
      <c r="P102" s="141" t="n">
        <v>4700</v>
      </c>
      <c r="Q102" s="141" t="n">
        <v>0</v>
      </c>
      <c r="R102" s="142" t="n">
        <v>4250</v>
      </c>
      <c r="S102" s="140" t="n">
        <v>5650</v>
      </c>
      <c r="T102" s="141" t="n">
        <v>5650</v>
      </c>
      <c r="U102" s="141" t="n">
        <v>4850</v>
      </c>
      <c r="V102" s="141" t="n">
        <v>0</v>
      </c>
      <c r="W102" s="142" t="n">
        <v>4450</v>
      </c>
      <c r="X102" s="140" t="n">
        <v>5450</v>
      </c>
      <c r="Y102" s="141" t="n">
        <v>5450</v>
      </c>
      <c r="Z102" s="141" t="n">
        <v>4700</v>
      </c>
      <c r="AA102" s="141" t="n">
        <v>0</v>
      </c>
      <c r="AB102" s="142" t="n">
        <v>4250</v>
      </c>
    </row>
    <row customHeight="true" ht="32.25" outlineLevel="0" r="103">
      <c r="A103" s="122" t="s">
        <v>49</v>
      </c>
      <c r="B103" s="123" t="s">
        <v>50</v>
      </c>
      <c r="C103" s="125" t="s">
        <v>115</v>
      </c>
      <c r="D103" s="160" t="n">
        <v>9750</v>
      </c>
      <c r="E103" s="161" t="n">
        <v>6550</v>
      </c>
      <c r="F103" s="161" t="n">
        <v>5600</v>
      </c>
      <c r="G103" s="161" t="n">
        <v>5950</v>
      </c>
      <c r="H103" s="163" t="n">
        <v>5100</v>
      </c>
      <c r="I103" s="160" t="n">
        <v>9750</v>
      </c>
      <c r="J103" s="161" t="n">
        <v>6550</v>
      </c>
      <c r="K103" s="161" t="n">
        <v>5600</v>
      </c>
      <c r="L103" s="161" t="n">
        <v>5950</v>
      </c>
      <c r="M103" s="163" t="n">
        <v>5100</v>
      </c>
      <c r="N103" s="160" t="n">
        <v>8850</v>
      </c>
      <c r="O103" s="161" t="n">
        <v>5950</v>
      </c>
      <c r="P103" s="161" t="n">
        <v>5100</v>
      </c>
      <c r="Q103" s="161" t="n">
        <v>5400</v>
      </c>
      <c r="R103" s="163" t="n">
        <v>4650</v>
      </c>
      <c r="S103" s="160" t="n">
        <v>9150</v>
      </c>
      <c r="T103" s="161" t="n">
        <v>6150</v>
      </c>
      <c r="U103" s="161" t="n">
        <v>5300</v>
      </c>
      <c r="V103" s="161" t="n">
        <v>5600</v>
      </c>
      <c r="W103" s="163" t="n">
        <v>4800</v>
      </c>
      <c r="X103" s="160" t="n">
        <v>8850</v>
      </c>
      <c r="Y103" s="161" t="n">
        <v>5950</v>
      </c>
      <c r="Z103" s="161" t="n">
        <v>5100</v>
      </c>
      <c r="AA103" s="161" t="n">
        <v>5400</v>
      </c>
      <c r="AB103" s="163" t="n">
        <v>4650</v>
      </c>
    </row>
    <row outlineLevel="0" r="104">
      <c r="A104" s="176" t="s">
        <v>54</v>
      </c>
      <c r="B104" s="538" t="s"/>
      <c r="C104" s="539" t="s"/>
      <c r="D104" s="179" t="s">
        <v>116</v>
      </c>
      <c r="E104" s="540" t="s"/>
      <c r="F104" s="541" t="s"/>
      <c r="G104" s="542" t="s"/>
      <c r="H104" s="543" t="s"/>
      <c r="I104" s="544" t="n"/>
      <c r="J104" s="544" t="n"/>
      <c r="K104" s="544" t="n"/>
      <c r="L104" s="544" t="n"/>
      <c r="M104" s="544" t="n"/>
    </row>
    <row outlineLevel="0" r="105">
      <c r="A105" s="185" t="n"/>
      <c r="B105" s="185" t="n"/>
      <c r="C105" s="185" t="n"/>
      <c r="D105" s="318" t="n"/>
      <c r="E105" s="318" t="n"/>
      <c r="F105" s="318" t="n"/>
      <c r="G105" s="318" t="n"/>
      <c r="H105" s="318" t="n"/>
      <c r="I105" s="318" t="n"/>
      <c r="J105" s="318" t="n"/>
      <c r="K105" s="318" t="n"/>
      <c r="L105" s="318" t="n"/>
      <c r="M105" s="318" t="n"/>
      <c r="V105" s="545" t="n"/>
    </row>
    <row outlineLevel="0" r="106">
      <c r="A106" s="431" t="s">
        <v>117</v>
      </c>
      <c r="B106" s="431" t="n"/>
      <c r="C106" s="431" t="n"/>
      <c r="D106" s="318" t="n"/>
      <c r="E106" s="318" t="n"/>
      <c r="F106" s="318" t="n"/>
      <c r="G106" s="318" t="n"/>
      <c r="H106" s="318" t="n"/>
      <c r="I106" s="318" t="n"/>
      <c r="J106" s="318" t="n"/>
      <c r="K106" s="318" t="n"/>
      <c r="L106" s="318" t="n"/>
      <c r="M106" s="318" t="n"/>
    </row>
    <row ht="15.75" outlineLevel="0" r="107">
      <c r="A107" s="318" t="n"/>
      <c r="B107" s="318" t="n"/>
      <c r="C107" s="318" t="n"/>
      <c r="D107" s="318" t="n"/>
      <c r="E107" s="318" t="n"/>
      <c r="F107" s="318" t="n"/>
      <c r="G107" s="318" t="n"/>
      <c r="H107" s="318" t="n"/>
      <c r="I107" s="318" t="n"/>
      <c r="J107" s="318" t="n"/>
      <c r="K107" s="318" t="n"/>
      <c r="L107" s="318" t="n"/>
      <c r="M107" s="318" t="n"/>
    </row>
    <row customHeight="true" ht="15.75" outlineLevel="0" r="108">
      <c r="A108" s="4" t="s">
        <v>2</v>
      </c>
      <c r="B108" s="546" t="s"/>
      <c r="C108" s="547" t="s"/>
      <c r="D108" s="9" t="s">
        <v>68</v>
      </c>
      <c r="E108" s="548" t="s"/>
      <c r="F108" s="549" t="s"/>
      <c r="G108" s="550" t="s"/>
      <c r="H108" s="551" t="s"/>
      <c r="I108" s="9" t="s">
        <v>70</v>
      </c>
      <c r="J108" s="552" t="s"/>
      <c r="K108" s="553" t="s"/>
      <c r="L108" s="554" t="s"/>
      <c r="M108" s="555" t="s"/>
      <c r="N108" s="9" t="s">
        <v>71</v>
      </c>
      <c r="O108" s="556" t="s"/>
      <c r="P108" s="557" t="s"/>
      <c r="Q108" s="558" t="s"/>
      <c r="R108" s="559" t="s"/>
      <c r="S108" s="9" t="s">
        <v>72</v>
      </c>
      <c r="T108" s="560" t="s"/>
      <c r="U108" s="561" t="s"/>
      <c r="V108" s="562" t="s"/>
      <c r="W108" s="563" t="s"/>
      <c r="X108" s="9" t="s">
        <v>120</v>
      </c>
      <c r="Y108" s="564" t="s"/>
      <c r="Z108" s="565" t="s"/>
      <c r="AA108" s="566" t="s"/>
      <c r="AB108" s="567" t="s"/>
    </row>
    <row ht="15.75" outlineLevel="0" r="109">
      <c r="A109" s="50" t="s">
        <v>8</v>
      </c>
      <c r="B109" s="568" t="s"/>
      <c r="C109" s="569" t="s"/>
      <c r="D109" s="55" t="s">
        <v>61</v>
      </c>
      <c r="E109" s="570" t="s"/>
      <c r="F109" s="571" t="s"/>
      <c r="G109" s="572" t="s"/>
      <c r="H109" s="573" t="s"/>
      <c r="I109" s="55" t="s">
        <v>61</v>
      </c>
      <c r="J109" s="574" t="s"/>
      <c r="K109" s="575" t="s"/>
      <c r="L109" s="576" t="s"/>
      <c r="M109" s="577" t="s"/>
      <c r="N109" s="379" t="s">
        <v>61</v>
      </c>
      <c r="O109" s="578" t="s"/>
      <c r="P109" s="579" t="s"/>
      <c r="Q109" s="580" t="s"/>
      <c r="R109" s="581" t="s"/>
      <c r="S109" s="379" t="s">
        <v>61</v>
      </c>
      <c r="T109" s="582" t="s"/>
      <c r="U109" s="583" t="s"/>
      <c r="V109" s="584" t="s"/>
      <c r="W109" s="585" t="s"/>
      <c r="X109" s="55" t="s">
        <v>61</v>
      </c>
      <c r="Y109" s="586" t="s"/>
      <c r="Z109" s="587" t="s"/>
      <c r="AA109" s="588" t="s"/>
      <c r="AB109" s="589" t="s"/>
    </row>
    <row ht="90" outlineLevel="0" r="110">
      <c r="A110" s="96" t="s">
        <v>11</v>
      </c>
      <c r="B110" s="98" t="s">
        <v>12</v>
      </c>
      <c r="C110" s="50" t="s">
        <v>13</v>
      </c>
      <c r="D110" s="101" t="s">
        <v>14</v>
      </c>
      <c r="E110" s="102" t="s">
        <v>15</v>
      </c>
      <c r="F110" s="102" t="s">
        <v>16</v>
      </c>
      <c r="G110" s="102" t="s">
        <v>17</v>
      </c>
      <c r="H110" s="103" t="s">
        <v>18</v>
      </c>
      <c r="I110" s="101" t="s">
        <v>14</v>
      </c>
      <c r="J110" s="102" t="s">
        <v>15</v>
      </c>
      <c r="K110" s="102" t="s">
        <v>16</v>
      </c>
      <c r="L110" s="102" t="s">
        <v>17</v>
      </c>
      <c r="M110" s="103" t="s">
        <v>18</v>
      </c>
      <c r="N110" s="101" t="s">
        <v>14</v>
      </c>
      <c r="O110" s="102" t="s">
        <v>15</v>
      </c>
      <c r="P110" s="102" t="s">
        <v>16</v>
      </c>
      <c r="Q110" s="102" t="s">
        <v>17</v>
      </c>
      <c r="R110" s="103" t="s">
        <v>18</v>
      </c>
      <c r="S110" s="101" t="s">
        <v>14</v>
      </c>
      <c r="T110" s="102" t="s">
        <v>15</v>
      </c>
      <c r="U110" s="102" t="s">
        <v>16</v>
      </c>
      <c r="V110" s="102" t="s">
        <v>17</v>
      </c>
      <c r="W110" s="103" t="s">
        <v>18</v>
      </c>
      <c r="X110" s="101" t="s">
        <v>14</v>
      </c>
      <c r="Y110" s="102" t="s">
        <v>15</v>
      </c>
      <c r="Z110" s="102" t="s">
        <v>16</v>
      </c>
      <c r="AA110" s="102" t="s">
        <v>17</v>
      </c>
      <c r="AB110" s="103" t="s">
        <v>18</v>
      </c>
    </row>
    <row ht="25.5" outlineLevel="0" r="111">
      <c r="A111" s="406" t="s">
        <v>79</v>
      </c>
      <c r="B111" s="407" t="s">
        <v>80</v>
      </c>
      <c r="C111" s="408" t="s">
        <v>81</v>
      </c>
      <c r="D111" s="112" t="n">
        <v>7250</v>
      </c>
      <c r="E111" s="114" t="n">
        <v>4900</v>
      </c>
      <c r="F111" s="114" t="n">
        <v>4200</v>
      </c>
      <c r="G111" s="114" t="n">
        <v>4450</v>
      </c>
      <c r="H111" s="116" t="n">
        <v>3850</v>
      </c>
      <c r="I111" s="112" t="n">
        <v>7250</v>
      </c>
      <c r="J111" s="114" t="n">
        <v>4900</v>
      </c>
      <c r="K111" s="114" t="n">
        <v>4200</v>
      </c>
      <c r="L111" s="114" t="n">
        <v>4450</v>
      </c>
      <c r="M111" s="116" t="n">
        <v>3850</v>
      </c>
      <c r="N111" s="112" t="n">
        <v>6350</v>
      </c>
      <c r="O111" s="114" t="n">
        <v>4300</v>
      </c>
      <c r="P111" s="114" t="n">
        <v>3700</v>
      </c>
      <c r="Q111" s="114" t="n">
        <v>3900</v>
      </c>
      <c r="R111" s="116" t="n">
        <v>3350</v>
      </c>
      <c r="S111" s="112" t="n">
        <v>6650</v>
      </c>
      <c r="T111" s="114" t="n">
        <v>4500</v>
      </c>
      <c r="U111" s="114" t="n">
        <v>3900</v>
      </c>
      <c r="V111" s="114" t="n">
        <v>4100</v>
      </c>
      <c r="W111" s="116" t="n">
        <v>3550</v>
      </c>
      <c r="X111" s="112" t="n">
        <v>6350</v>
      </c>
      <c r="Y111" s="114" t="n">
        <v>4300</v>
      </c>
      <c r="Z111" s="114" t="n">
        <v>3700</v>
      </c>
      <c r="AA111" s="114" t="n">
        <v>3900</v>
      </c>
      <c r="AB111" s="116" t="n">
        <v>3350</v>
      </c>
    </row>
    <row ht="25.5" outlineLevel="0" r="112">
      <c r="A112" s="417" t="s">
        <v>86</v>
      </c>
      <c r="B112" s="419" t="s">
        <v>80</v>
      </c>
      <c r="C112" s="421" t="s">
        <v>87</v>
      </c>
      <c r="D112" s="127" t="n">
        <v>5600</v>
      </c>
      <c r="E112" s="129" t="n">
        <v>5600</v>
      </c>
      <c r="F112" s="129" t="n">
        <v>4800</v>
      </c>
      <c r="G112" s="129" t="n">
        <v>0</v>
      </c>
      <c r="H112" s="132" t="n">
        <v>4400</v>
      </c>
      <c r="I112" s="127" t="n">
        <v>5600</v>
      </c>
      <c r="J112" s="129" t="n">
        <v>5600</v>
      </c>
      <c r="K112" s="129" t="n">
        <v>4800</v>
      </c>
      <c r="L112" s="129" t="n">
        <v>0</v>
      </c>
      <c r="M112" s="132" t="n">
        <v>4400</v>
      </c>
      <c r="N112" s="127" t="n">
        <v>5000</v>
      </c>
      <c r="O112" s="129" t="n">
        <v>5000</v>
      </c>
      <c r="P112" s="129" t="n">
        <v>4300</v>
      </c>
      <c r="Q112" s="129" t="n">
        <v>0</v>
      </c>
      <c r="R112" s="132" t="n">
        <v>3900</v>
      </c>
      <c r="S112" s="127" t="n">
        <v>5200</v>
      </c>
      <c r="T112" s="129" t="n">
        <v>5200</v>
      </c>
      <c r="U112" s="129" t="n">
        <v>4450</v>
      </c>
      <c r="V112" s="129" t="n">
        <v>0</v>
      </c>
      <c r="W112" s="132" t="n">
        <v>4050</v>
      </c>
      <c r="X112" s="127" t="n">
        <v>5000</v>
      </c>
      <c r="Y112" s="129" t="n">
        <v>5000</v>
      </c>
      <c r="Z112" s="129" t="n">
        <v>4300</v>
      </c>
      <c r="AA112" s="129" t="n">
        <v>0</v>
      </c>
      <c r="AB112" s="132" t="n">
        <v>3900</v>
      </c>
    </row>
    <row ht="25.5" outlineLevel="0" r="113">
      <c r="A113" s="417" t="s">
        <v>89</v>
      </c>
      <c r="B113" s="419" t="s">
        <v>80</v>
      </c>
      <c r="C113" s="421" t="s">
        <v>91</v>
      </c>
      <c r="D113" s="127" t="n">
        <v>7250</v>
      </c>
      <c r="E113" s="129" t="n">
        <v>4900</v>
      </c>
      <c r="F113" s="129" t="n">
        <v>4200</v>
      </c>
      <c r="G113" s="129" t="n">
        <v>4450</v>
      </c>
      <c r="H113" s="132" t="n">
        <v>3850</v>
      </c>
      <c r="I113" s="127" t="n">
        <v>7250</v>
      </c>
      <c r="J113" s="129" t="n">
        <v>4900</v>
      </c>
      <c r="K113" s="129" t="n">
        <v>4200</v>
      </c>
      <c r="L113" s="129" t="n">
        <v>4450</v>
      </c>
      <c r="M113" s="132" t="n">
        <v>3850</v>
      </c>
      <c r="N113" s="127" t="n">
        <v>6350</v>
      </c>
      <c r="O113" s="129" t="n">
        <v>4300</v>
      </c>
      <c r="P113" s="129" t="n">
        <v>3700</v>
      </c>
      <c r="Q113" s="129" t="n">
        <v>3900</v>
      </c>
      <c r="R113" s="132" t="n">
        <v>3350</v>
      </c>
      <c r="S113" s="127" t="n">
        <v>6650</v>
      </c>
      <c r="T113" s="129" t="n">
        <v>4500</v>
      </c>
      <c r="U113" s="129" t="n">
        <v>3900</v>
      </c>
      <c r="V113" s="129" t="n">
        <v>4100</v>
      </c>
      <c r="W113" s="132" t="n">
        <v>3550</v>
      </c>
      <c r="X113" s="127" t="n">
        <v>6350</v>
      </c>
      <c r="Y113" s="129" t="n">
        <v>4300</v>
      </c>
      <c r="Z113" s="129" t="n">
        <v>3700</v>
      </c>
      <c r="AA113" s="129" t="n">
        <v>3900</v>
      </c>
      <c r="AB113" s="132" t="n">
        <v>3350</v>
      </c>
    </row>
    <row ht="25.5" outlineLevel="0" r="114">
      <c r="A114" s="122" t="s">
        <v>19</v>
      </c>
      <c r="B114" s="137" t="s">
        <v>20</v>
      </c>
      <c r="C114" s="139" t="s">
        <v>93</v>
      </c>
      <c r="D114" s="593" t="n">
        <v>7700</v>
      </c>
      <c r="E114" s="594" t="n">
        <v>5200</v>
      </c>
      <c r="F114" s="594" t="n">
        <v>4450</v>
      </c>
      <c r="G114" s="594" t="n">
        <v>4700</v>
      </c>
      <c r="H114" s="595" t="n">
        <v>4050</v>
      </c>
      <c r="I114" s="593" t="n">
        <v>7700</v>
      </c>
      <c r="J114" s="594" t="n">
        <v>5200</v>
      </c>
      <c r="K114" s="594" t="n">
        <v>4450</v>
      </c>
      <c r="L114" s="594" t="n">
        <v>4700</v>
      </c>
      <c r="M114" s="595" t="n">
        <v>4050</v>
      </c>
      <c r="N114" s="593" t="n">
        <v>6800</v>
      </c>
      <c r="O114" s="594" t="n">
        <v>4600</v>
      </c>
      <c r="P114" s="594" t="n">
        <v>3950</v>
      </c>
      <c r="Q114" s="594" t="n">
        <v>4200</v>
      </c>
      <c r="R114" s="595" t="n">
        <v>3600</v>
      </c>
      <c r="S114" s="593" t="n">
        <v>7100</v>
      </c>
      <c r="T114" s="594" t="n">
        <v>4800</v>
      </c>
      <c r="U114" s="594" t="n">
        <v>4150</v>
      </c>
      <c r="V114" s="594" t="n">
        <v>4350</v>
      </c>
      <c r="W114" s="595" t="n">
        <v>3750</v>
      </c>
      <c r="X114" s="593" t="n">
        <v>6800</v>
      </c>
      <c r="Y114" s="594" t="n">
        <v>4600</v>
      </c>
      <c r="Z114" s="594" t="n">
        <v>3950</v>
      </c>
      <c r="AA114" s="594" t="n">
        <v>4200</v>
      </c>
      <c r="AB114" s="595" t="n">
        <v>3600</v>
      </c>
    </row>
    <row ht="25.5" outlineLevel="0" r="115">
      <c r="A115" s="122" t="s">
        <v>22</v>
      </c>
      <c r="B115" s="123" t="s">
        <v>20</v>
      </c>
      <c r="C115" s="125" t="s">
        <v>96</v>
      </c>
      <c r="D115" s="596" t="n">
        <v>7700</v>
      </c>
      <c r="E115" s="597" t="n">
        <v>5200</v>
      </c>
      <c r="F115" s="597" t="n">
        <v>4450</v>
      </c>
      <c r="G115" s="597" t="n">
        <v>4700</v>
      </c>
      <c r="H115" s="598" t="n">
        <v>4050</v>
      </c>
      <c r="I115" s="596" t="n">
        <v>7700</v>
      </c>
      <c r="J115" s="597" t="n">
        <v>5200</v>
      </c>
      <c r="K115" s="597" t="n">
        <v>4450</v>
      </c>
      <c r="L115" s="597" t="n">
        <v>4700</v>
      </c>
      <c r="M115" s="598" t="n">
        <v>4050</v>
      </c>
      <c r="N115" s="596" t="n">
        <v>6800</v>
      </c>
      <c r="O115" s="597" t="n">
        <v>4600</v>
      </c>
      <c r="P115" s="597" t="n">
        <v>3950</v>
      </c>
      <c r="Q115" s="597" t="n">
        <v>4200</v>
      </c>
      <c r="R115" s="598" t="n">
        <v>3600</v>
      </c>
      <c r="S115" s="596" t="n">
        <v>7100</v>
      </c>
      <c r="T115" s="597" t="n">
        <v>4800</v>
      </c>
      <c r="U115" s="597" t="n">
        <v>4150</v>
      </c>
      <c r="V115" s="597" t="n">
        <v>4350</v>
      </c>
      <c r="W115" s="598" t="n">
        <v>3750</v>
      </c>
      <c r="X115" s="596" t="n">
        <v>6800</v>
      </c>
      <c r="Y115" s="597" t="n">
        <v>4600</v>
      </c>
      <c r="Z115" s="597" t="n">
        <v>3950</v>
      </c>
      <c r="AA115" s="597" t="n">
        <v>4200</v>
      </c>
      <c r="AB115" s="598" t="n">
        <v>3600</v>
      </c>
    </row>
    <row customHeight="true" ht="22.5" outlineLevel="0" r="116">
      <c r="A116" s="122" t="s">
        <v>24</v>
      </c>
      <c r="B116" s="137" t="s">
        <v>20</v>
      </c>
      <c r="C116" s="139" t="s">
        <v>97</v>
      </c>
      <c r="D116" s="601" t="n">
        <v>6000</v>
      </c>
      <c r="E116" s="602" t="n">
        <v>6000</v>
      </c>
      <c r="F116" s="602" t="n">
        <v>5150</v>
      </c>
      <c r="G116" s="602" t="n">
        <v>0</v>
      </c>
      <c r="H116" s="604" t="n">
        <v>4700</v>
      </c>
      <c r="I116" s="601" t="n">
        <v>6000</v>
      </c>
      <c r="J116" s="602" t="n">
        <v>6000</v>
      </c>
      <c r="K116" s="602" t="n">
        <v>5150</v>
      </c>
      <c r="L116" s="602" t="n">
        <v>0</v>
      </c>
      <c r="M116" s="604" t="n">
        <v>4700</v>
      </c>
      <c r="N116" s="601" t="n">
        <v>5400</v>
      </c>
      <c r="O116" s="602" t="n">
        <v>5400</v>
      </c>
      <c r="P116" s="602" t="n">
        <v>4650</v>
      </c>
      <c r="Q116" s="602" t="n">
        <v>0</v>
      </c>
      <c r="R116" s="604" t="n">
        <v>4200</v>
      </c>
      <c r="S116" s="601" t="n">
        <v>5600</v>
      </c>
      <c r="T116" s="602" t="n">
        <v>5600</v>
      </c>
      <c r="U116" s="602" t="n">
        <v>4800</v>
      </c>
      <c r="V116" s="602" t="n">
        <v>0</v>
      </c>
      <c r="W116" s="604" t="n">
        <v>4400</v>
      </c>
      <c r="X116" s="601" t="n">
        <v>5400</v>
      </c>
      <c r="Y116" s="602" t="n">
        <v>5400</v>
      </c>
      <c r="Z116" s="602" t="n">
        <v>4650</v>
      </c>
      <c r="AA116" s="602" t="n">
        <v>0</v>
      </c>
      <c r="AB116" s="604" t="n">
        <v>4200</v>
      </c>
    </row>
    <row customHeight="true" ht="24" outlineLevel="0" r="117">
      <c r="A117" s="122" t="s">
        <v>26</v>
      </c>
      <c r="B117" s="123" t="s">
        <v>27</v>
      </c>
      <c r="C117" s="125" t="s">
        <v>76</v>
      </c>
      <c r="D117" s="601" t="n">
        <v>8150</v>
      </c>
      <c r="E117" s="602" t="n">
        <v>5500</v>
      </c>
      <c r="F117" s="602" t="n">
        <v>4750</v>
      </c>
      <c r="G117" s="602" t="n">
        <v>5000</v>
      </c>
      <c r="H117" s="604" t="n">
        <v>4300</v>
      </c>
      <c r="I117" s="601" t="n">
        <v>8150</v>
      </c>
      <c r="J117" s="602" t="n">
        <v>5500</v>
      </c>
      <c r="K117" s="602" t="n">
        <v>4750</v>
      </c>
      <c r="L117" s="602" t="n">
        <v>5000</v>
      </c>
      <c r="M117" s="604" t="n">
        <v>4300</v>
      </c>
      <c r="N117" s="601" t="n">
        <v>7250</v>
      </c>
      <c r="O117" s="602" t="n">
        <v>4900</v>
      </c>
      <c r="P117" s="602" t="n">
        <v>4200</v>
      </c>
      <c r="Q117" s="602" t="n">
        <v>4450</v>
      </c>
      <c r="R117" s="604" t="n">
        <v>3850</v>
      </c>
      <c r="S117" s="601" t="n">
        <v>7550</v>
      </c>
      <c r="T117" s="602" t="n">
        <v>5100</v>
      </c>
      <c r="U117" s="602" t="n">
        <v>4400</v>
      </c>
      <c r="V117" s="602" t="n">
        <v>4650</v>
      </c>
      <c r="W117" s="604" t="n">
        <v>4000</v>
      </c>
      <c r="X117" s="601" t="n">
        <v>7250</v>
      </c>
      <c r="Y117" s="602" t="n">
        <v>4900</v>
      </c>
      <c r="Z117" s="602" t="n">
        <v>4200</v>
      </c>
      <c r="AA117" s="602" t="n">
        <v>4450</v>
      </c>
      <c r="AB117" s="604" t="n">
        <v>3850</v>
      </c>
    </row>
    <row customFormat="true" customHeight="true" ht="24" outlineLevel="0" r="118" s="0">
      <c r="A118" s="122" t="s">
        <v>84</v>
      </c>
      <c r="B118" s="124" t="s">
        <v>27</v>
      </c>
      <c r="C118" s="461" t="s">
        <v>99</v>
      </c>
      <c r="D118" s="601" t="n">
        <v>0</v>
      </c>
      <c r="E118" s="602" t="n">
        <v>0</v>
      </c>
      <c r="F118" s="602" t="n">
        <v>0</v>
      </c>
      <c r="G118" s="602" t="n">
        <v>0</v>
      </c>
      <c r="H118" s="604" t="n">
        <v>0</v>
      </c>
      <c r="I118" s="601" t="n">
        <v>9750</v>
      </c>
      <c r="J118" s="602" t="n">
        <v>6500</v>
      </c>
      <c r="K118" s="602" t="n">
        <v>5530</v>
      </c>
      <c r="L118" s="602" t="n">
        <v>5850</v>
      </c>
      <c r="M118" s="604" t="n">
        <v>4980</v>
      </c>
      <c r="N118" s="601" t="n">
        <v>8850</v>
      </c>
      <c r="O118" s="602" t="n">
        <v>5900</v>
      </c>
      <c r="P118" s="602" t="n">
        <v>5020</v>
      </c>
      <c r="Q118" s="602" t="n">
        <v>5310</v>
      </c>
      <c r="R118" s="604" t="n">
        <v>4520</v>
      </c>
      <c r="S118" s="601" t="n">
        <v>9150</v>
      </c>
      <c r="T118" s="602" t="n">
        <v>6100</v>
      </c>
      <c r="U118" s="602" t="n">
        <v>5190</v>
      </c>
      <c r="V118" s="602" t="n">
        <v>5490</v>
      </c>
      <c r="W118" s="604" t="n">
        <v>4670</v>
      </c>
      <c r="X118" s="601" t="n">
        <v>8850</v>
      </c>
      <c r="Y118" s="602" t="n">
        <v>5900</v>
      </c>
      <c r="Z118" s="602" t="n">
        <v>5020</v>
      </c>
      <c r="AA118" s="602" t="n">
        <v>5310</v>
      </c>
      <c r="AB118" s="604" t="n">
        <v>4520</v>
      </c>
    </row>
    <row customHeight="true" ht="30.75" outlineLevel="0" r="119">
      <c r="A119" s="122" t="s">
        <v>29</v>
      </c>
      <c r="B119" s="124" t="s">
        <v>27</v>
      </c>
      <c r="C119" s="145" t="s">
        <v>77</v>
      </c>
      <c r="D119" s="601" t="n">
        <v>8150</v>
      </c>
      <c r="E119" s="602" t="n">
        <v>5500</v>
      </c>
      <c r="F119" s="602" t="n">
        <v>4750</v>
      </c>
      <c r="G119" s="602" t="n">
        <v>5000</v>
      </c>
      <c r="H119" s="604" t="n">
        <v>4300</v>
      </c>
      <c r="I119" s="601" t="n">
        <v>8150</v>
      </c>
      <c r="J119" s="602" t="n">
        <v>5500</v>
      </c>
      <c r="K119" s="602" t="n">
        <v>4750</v>
      </c>
      <c r="L119" s="602" t="n">
        <v>5000</v>
      </c>
      <c r="M119" s="604" t="n">
        <v>4300</v>
      </c>
      <c r="N119" s="601" t="n">
        <v>7250</v>
      </c>
      <c r="O119" s="602" t="n">
        <v>4900</v>
      </c>
      <c r="P119" s="602" t="n">
        <v>4200</v>
      </c>
      <c r="Q119" s="602" t="n">
        <v>4450</v>
      </c>
      <c r="R119" s="604" t="n">
        <v>3850</v>
      </c>
      <c r="S119" s="601" t="n">
        <v>7550</v>
      </c>
      <c r="T119" s="602" t="n">
        <v>5100</v>
      </c>
      <c r="U119" s="602" t="n">
        <v>4400</v>
      </c>
      <c r="V119" s="602" t="n">
        <v>4650</v>
      </c>
      <c r="W119" s="604" t="n">
        <v>4000</v>
      </c>
      <c r="X119" s="601" t="n">
        <v>7250</v>
      </c>
      <c r="Y119" s="602" t="n">
        <v>4900</v>
      </c>
      <c r="Z119" s="602" t="n">
        <v>4200</v>
      </c>
      <c r="AA119" s="602" t="n">
        <v>4450</v>
      </c>
      <c r="AB119" s="604" t="n">
        <v>3850</v>
      </c>
    </row>
    <row customHeight="true" ht="30.75" outlineLevel="0" r="120">
      <c r="A120" s="486" t="s">
        <v>82</v>
      </c>
      <c r="B120" s="488" t="s">
        <v>27</v>
      </c>
      <c r="C120" s="490" t="s">
        <v>102</v>
      </c>
      <c r="D120" s="601" t="n">
        <v>9200</v>
      </c>
      <c r="E120" s="602" t="n">
        <v>6100</v>
      </c>
      <c r="F120" s="602" t="n">
        <v>5200</v>
      </c>
      <c r="G120" s="602" t="n">
        <v>5500</v>
      </c>
      <c r="H120" s="604" t="n">
        <v>4700</v>
      </c>
      <c r="I120" s="601" t="n">
        <v>9200</v>
      </c>
      <c r="J120" s="602" t="n">
        <v>6100</v>
      </c>
      <c r="K120" s="602" t="n">
        <v>5200</v>
      </c>
      <c r="L120" s="602" t="n">
        <v>5500</v>
      </c>
      <c r="M120" s="604" t="n">
        <v>4700</v>
      </c>
      <c r="N120" s="601" t="n">
        <v>8300</v>
      </c>
      <c r="O120" s="602" t="n">
        <v>5500</v>
      </c>
      <c r="P120" s="602" t="n">
        <v>4700</v>
      </c>
      <c r="Q120" s="602" t="n">
        <v>5000</v>
      </c>
      <c r="R120" s="604" t="n">
        <v>4300</v>
      </c>
      <c r="S120" s="601" t="n">
        <v>8600</v>
      </c>
      <c r="T120" s="602" t="n">
        <v>5700</v>
      </c>
      <c r="U120" s="602" t="n">
        <v>4800</v>
      </c>
      <c r="V120" s="602" t="n">
        <v>5100</v>
      </c>
      <c r="W120" s="604" t="n">
        <v>4300</v>
      </c>
      <c r="X120" s="601" t="n">
        <v>8300</v>
      </c>
      <c r="Y120" s="602" t="n">
        <v>5500</v>
      </c>
      <c r="Z120" s="602" t="n">
        <v>4700</v>
      </c>
      <c r="AA120" s="602" t="n">
        <v>5000</v>
      </c>
      <c r="AB120" s="604" t="n">
        <v>4300</v>
      </c>
    </row>
    <row customHeight="true" ht="28.5" outlineLevel="0" r="121">
      <c r="A121" s="122" t="s">
        <v>31</v>
      </c>
      <c r="B121" s="124" t="s">
        <v>27</v>
      </c>
      <c r="C121" s="145" t="s">
        <v>103</v>
      </c>
      <c r="D121" s="601" t="n">
        <v>9650</v>
      </c>
      <c r="E121" s="602" t="n">
        <v>6500</v>
      </c>
      <c r="F121" s="602" t="n">
        <v>5600</v>
      </c>
      <c r="G121" s="602" t="n">
        <v>5900</v>
      </c>
      <c r="H121" s="604" t="n">
        <v>5050</v>
      </c>
      <c r="I121" s="601" t="n">
        <v>9650</v>
      </c>
      <c r="J121" s="602" t="n">
        <v>6500</v>
      </c>
      <c r="K121" s="602" t="n">
        <v>5600</v>
      </c>
      <c r="L121" s="602" t="n">
        <v>5900</v>
      </c>
      <c r="M121" s="604" t="n">
        <v>5050</v>
      </c>
      <c r="N121" s="601" t="n">
        <v>8750</v>
      </c>
      <c r="O121" s="602" t="n">
        <v>5900</v>
      </c>
      <c r="P121" s="602" t="n">
        <v>5050</v>
      </c>
      <c r="Q121" s="602" t="n">
        <v>5350</v>
      </c>
      <c r="R121" s="604" t="n">
        <v>4600</v>
      </c>
      <c r="S121" s="601" t="n">
        <v>9050</v>
      </c>
      <c r="T121" s="602" t="n">
        <v>6100</v>
      </c>
      <c r="U121" s="602" t="n">
        <v>5250</v>
      </c>
      <c r="V121" s="602" t="n">
        <v>5550</v>
      </c>
      <c r="W121" s="604" t="n">
        <v>4750</v>
      </c>
      <c r="X121" s="601" t="n">
        <v>8750</v>
      </c>
      <c r="Y121" s="602" t="n">
        <v>5900</v>
      </c>
      <c r="Z121" s="602" t="n">
        <v>5050</v>
      </c>
      <c r="AA121" s="602" t="n">
        <v>5350</v>
      </c>
      <c r="AB121" s="604" t="n">
        <v>4600</v>
      </c>
    </row>
    <row customHeight="true" ht="30.75" outlineLevel="0" r="122">
      <c r="A122" s="122" t="s">
        <v>34</v>
      </c>
      <c r="B122" s="124" t="s">
        <v>27</v>
      </c>
      <c r="C122" s="145" t="s">
        <v>78</v>
      </c>
      <c r="D122" s="601" t="n">
        <v>9350</v>
      </c>
      <c r="E122" s="602" t="n">
        <v>6300</v>
      </c>
      <c r="F122" s="602" t="n">
        <v>5400</v>
      </c>
      <c r="G122" s="602" t="n">
        <v>5700</v>
      </c>
      <c r="H122" s="604" t="n">
        <v>4900</v>
      </c>
      <c r="I122" s="601" t="n">
        <v>9350</v>
      </c>
      <c r="J122" s="602" t="n">
        <v>6300</v>
      </c>
      <c r="K122" s="602" t="n">
        <v>5400</v>
      </c>
      <c r="L122" s="602" t="n">
        <v>5700</v>
      </c>
      <c r="M122" s="604" t="n">
        <v>4900</v>
      </c>
      <c r="N122" s="601" t="n">
        <v>8450</v>
      </c>
      <c r="O122" s="602" t="n">
        <v>5700</v>
      </c>
      <c r="P122" s="602" t="n">
        <v>4900</v>
      </c>
      <c r="Q122" s="602" t="n">
        <v>5150</v>
      </c>
      <c r="R122" s="604" t="n">
        <v>4450</v>
      </c>
      <c r="S122" s="601" t="n">
        <v>8750</v>
      </c>
      <c r="T122" s="602" t="n">
        <v>5900</v>
      </c>
      <c r="U122" s="602" t="n">
        <v>5050</v>
      </c>
      <c r="V122" s="602" t="n">
        <v>5350</v>
      </c>
      <c r="W122" s="604" t="n">
        <v>4600</v>
      </c>
      <c r="X122" s="601" t="n">
        <v>8450</v>
      </c>
      <c r="Y122" s="602" t="n">
        <v>5700</v>
      </c>
      <c r="Z122" s="602" t="n">
        <v>4900</v>
      </c>
      <c r="AA122" s="602" t="n">
        <v>5150</v>
      </c>
      <c r="AB122" s="604" t="n">
        <v>4450</v>
      </c>
    </row>
    <row customHeight="true" ht="27.75" outlineLevel="0" r="123">
      <c r="A123" s="122" t="s">
        <v>36</v>
      </c>
      <c r="B123" s="124" t="s">
        <v>27</v>
      </c>
      <c r="C123" s="145" t="s">
        <v>105</v>
      </c>
      <c r="D123" s="601" t="n">
        <v>9950</v>
      </c>
      <c r="E123" s="602" t="n">
        <v>6700</v>
      </c>
      <c r="F123" s="602" t="n">
        <v>5750</v>
      </c>
      <c r="G123" s="602" t="n">
        <v>6050</v>
      </c>
      <c r="H123" s="604" t="n">
        <v>5200</v>
      </c>
      <c r="I123" s="601" t="n">
        <v>9950</v>
      </c>
      <c r="J123" s="602" t="n">
        <v>6700</v>
      </c>
      <c r="K123" s="602" t="n">
        <v>5750</v>
      </c>
      <c r="L123" s="602" t="n">
        <v>6050</v>
      </c>
      <c r="M123" s="604" t="n">
        <v>5200</v>
      </c>
      <c r="N123" s="601" t="n">
        <v>9050</v>
      </c>
      <c r="O123" s="602" t="n">
        <v>6100</v>
      </c>
      <c r="P123" s="602" t="n">
        <v>5250</v>
      </c>
      <c r="Q123" s="602" t="n">
        <v>5550</v>
      </c>
      <c r="R123" s="604" t="n">
        <v>4750</v>
      </c>
      <c r="S123" s="601" t="n">
        <v>9350</v>
      </c>
      <c r="T123" s="602" t="n">
        <v>6300</v>
      </c>
      <c r="U123" s="602" t="n">
        <v>5400</v>
      </c>
      <c r="V123" s="602" t="n">
        <v>5700</v>
      </c>
      <c r="W123" s="604" t="n">
        <v>4900</v>
      </c>
      <c r="X123" s="601" t="n">
        <v>9050</v>
      </c>
      <c r="Y123" s="602" t="n">
        <v>6100</v>
      </c>
      <c r="Z123" s="602" t="n">
        <v>5250</v>
      </c>
      <c r="AA123" s="602" t="n">
        <v>5550</v>
      </c>
      <c r="AB123" s="604" t="n">
        <v>4750</v>
      </c>
    </row>
    <row customHeight="true" ht="32.25" outlineLevel="0" r="124">
      <c r="A124" s="122" t="s">
        <v>38</v>
      </c>
      <c r="B124" s="124" t="s">
        <v>27</v>
      </c>
      <c r="C124" s="145" t="s">
        <v>126</v>
      </c>
      <c r="D124" s="601" t="n">
        <v>6400</v>
      </c>
      <c r="E124" s="602" t="n">
        <v>6400</v>
      </c>
      <c r="F124" s="602" t="n">
        <v>5500</v>
      </c>
      <c r="G124" s="602" t="n">
        <v>0</v>
      </c>
      <c r="H124" s="604" t="n">
        <v>5000</v>
      </c>
      <c r="I124" s="601" t="n">
        <v>6400</v>
      </c>
      <c r="J124" s="602" t="n">
        <v>6400</v>
      </c>
      <c r="K124" s="602" t="n">
        <v>5500</v>
      </c>
      <c r="L124" s="602" t="n">
        <v>0</v>
      </c>
      <c r="M124" s="604" t="n">
        <v>5000</v>
      </c>
      <c r="N124" s="601" t="n">
        <v>5800</v>
      </c>
      <c r="O124" s="602" t="n">
        <v>5800</v>
      </c>
      <c r="P124" s="602" t="n">
        <v>5000</v>
      </c>
      <c r="Q124" s="602" t="n">
        <v>0</v>
      </c>
      <c r="R124" s="604" t="n">
        <v>4500</v>
      </c>
      <c r="S124" s="601" t="n">
        <v>6000</v>
      </c>
      <c r="T124" s="602" t="n">
        <v>6000</v>
      </c>
      <c r="U124" s="602" t="n">
        <v>5150</v>
      </c>
      <c r="V124" s="602" t="n">
        <v>0</v>
      </c>
      <c r="W124" s="604" t="n">
        <v>4700</v>
      </c>
      <c r="X124" s="601" t="n">
        <v>5800</v>
      </c>
      <c r="Y124" s="602" t="n">
        <v>5800</v>
      </c>
      <c r="Z124" s="602" t="n">
        <v>5000</v>
      </c>
      <c r="AA124" s="602" t="n">
        <v>0</v>
      </c>
      <c r="AB124" s="604" t="n">
        <v>4500</v>
      </c>
    </row>
    <row customFormat="true" customHeight="true" ht="32.25" outlineLevel="0" r="125" s="0">
      <c r="A125" s="122" t="s">
        <v>107</v>
      </c>
      <c r="B125" s="124" t="s">
        <v>27</v>
      </c>
      <c r="C125" s="523" t="s">
        <v>108</v>
      </c>
      <c r="D125" s="601" t="n">
        <v>0</v>
      </c>
      <c r="E125" s="602" t="n">
        <v>0</v>
      </c>
      <c r="F125" s="602" t="n">
        <v>0</v>
      </c>
      <c r="G125" s="602" t="n">
        <v>0</v>
      </c>
      <c r="H125" s="604" t="n">
        <v>0</v>
      </c>
      <c r="I125" s="601" t="n">
        <v>6900</v>
      </c>
      <c r="J125" s="602" t="n">
        <v>6900</v>
      </c>
      <c r="K125" s="602" t="n">
        <v>5870</v>
      </c>
      <c r="L125" s="602" t="n">
        <v>0</v>
      </c>
      <c r="M125" s="604" t="n">
        <v>5290</v>
      </c>
      <c r="N125" s="601" t="n">
        <v>6300</v>
      </c>
      <c r="O125" s="602" t="n">
        <v>6300</v>
      </c>
      <c r="P125" s="602" t="n">
        <v>5360</v>
      </c>
      <c r="Q125" s="602" t="n">
        <v>0</v>
      </c>
      <c r="R125" s="604" t="n">
        <v>4830</v>
      </c>
      <c r="S125" s="601" t="n">
        <v>6500</v>
      </c>
      <c r="T125" s="602" t="n">
        <v>6500</v>
      </c>
      <c r="U125" s="602" t="n">
        <v>5530</v>
      </c>
      <c r="V125" s="602" t="n">
        <v>0</v>
      </c>
      <c r="W125" s="604" t="n">
        <v>4980</v>
      </c>
      <c r="X125" s="601" t="n">
        <v>6300</v>
      </c>
      <c r="Y125" s="602" t="n">
        <v>6300</v>
      </c>
      <c r="Z125" s="602" t="n">
        <v>5360</v>
      </c>
      <c r="AA125" s="602" t="n">
        <v>0</v>
      </c>
      <c r="AB125" s="604" t="n">
        <v>4830</v>
      </c>
    </row>
    <row customHeight="true" ht="40.5" outlineLevel="0" r="126">
      <c r="A126" s="122" t="s">
        <v>40</v>
      </c>
      <c r="B126" s="123" t="s">
        <v>27</v>
      </c>
      <c r="C126" s="145" t="s">
        <v>109</v>
      </c>
      <c r="D126" s="601" t="n">
        <v>6600</v>
      </c>
      <c r="E126" s="602" t="n">
        <v>6600</v>
      </c>
      <c r="F126" s="602" t="n">
        <v>5650</v>
      </c>
      <c r="G126" s="602" t="n">
        <v>0</v>
      </c>
      <c r="H126" s="604" t="n">
        <v>5150</v>
      </c>
      <c r="I126" s="601" t="n">
        <v>6600</v>
      </c>
      <c r="J126" s="602" t="n">
        <v>6600</v>
      </c>
      <c r="K126" s="602" t="n">
        <v>5650</v>
      </c>
      <c r="L126" s="602" t="n">
        <v>0</v>
      </c>
      <c r="M126" s="604" t="n">
        <v>5150</v>
      </c>
      <c r="N126" s="601" t="n">
        <v>6000</v>
      </c>
      <c r="O126" s="602" t="n">
        <v>6000</v>
      </c>
      <c r="P126" s="602" t="n">
        <v>5150</v>
      </c>
      <c r="Q126" s="602" t="n">
        <v>0</v>
      </c>
      <c r="R126" s="604" t="n">
        <v>4700</v>
      </c>
      <c r="S126" s="601" t="n">
        <v>6200</v>
      </c>
      <c r="T126" s="602" t="n">
        <v>6200</v>
      </c>
      <c r="U126" s="602" t="n">
        <v>5300</v>
      </c>
      <c r="V126" s="602" t="n">
        <v>0</v>
      </c>
      <c r="W126" s="604" t="n">
        <v>4800</v>
      </c>
      <c r="X126" s="601" t="n">
        <v>6000</v>
      </c>
      <c r="Y126" s="602" t="n">
        <v>6000</v>
      </c>
      <c r="Z126" s="602" t="n">
        <v>5150</v>
      </c>
      <c r="AA126" s="602" t="n">
        <v>0</v>
      </c>
      <c r="AB126" s="604" t="n">
        <v>4700</v>
      </c>
    </row>
    <row customHeight="true" ht="30" outlineLevel="0" r="127">
      <c r="A127" s="122" t="s">
        <v>43</v>
      </c>
      <c r="B127" s="123" t="s">
        <v>27</v>
      </c>
      <c r="C127" s="145" t="s">
        <v>110</v>
      </c>
      <c r="D127" s="601" t="n">
        <v>6400</v>
      </c>
      <c r="E127" s="602" t="n">
        <v>6400</v>
      </c>
      <c r="F127" s="602" t="n">
        <v>5500</v>
      </c>
      <c r="G127" s="602" t="n">
        <v>0</v>
      </c>
      <c r="H127" s="604" t="n">
        <v>5000</v>
      </c>
      <c r="I127" s="601" t="n">
        <v>6400</v>
      </c>
      <c r="J127" s="602" t="n">
        <v>6400</v>
      </c>
      <c r="K127" s="602" t="n">
        <v>5500</v>
      </c>
      <c r="L127" s="602" t="n">
        <v>0</v>
      </c>
      <c r="M127" s="604" t="n">
        <v>5000</v>
      </c>
      <c r="N127" s="601" t="n">
        <v>5800</v>
      </c>
      <c r="O127" s="602" t="n">
        <v>5800</v>
      </c>
      <c r="P127" s="602" t="n">
        <v>5000</v>
      </c>
      <c r="Q127" s="602" t="n">
        <v>0</v>
      </c>
      <c r="R127" s="604" t="n">
        <v>4500</v>
      </c>
      <c r="S127" s="601" t="n">
        <v>6000</v>
      </c>
      <c r="T127" s="602" t="n">
        <v>6000</v>
      </c>
      <c r="U127" s="602" t="n">
        <v>5150</v>
      </c>
      <c r="V127" s="602" t="n">
        <v>0</v>
      </c>
      <c r="W127" s="604" t="n">
        <v>4700</v>
      </c>
      <c r="X127" s="601" t="n">
        <v>5800</v>
      </c>
      <c r="Y127" s="602" t="n">
        <v>5800</v>
      </c>
      <c r="Z127" s="602" t="n">
        <v>5000</v>
      </c>
      <c r="AA127" s="602" t="n">
        <v>0</v>
      </c>
      <c r="AB127" s="604" t="n">
        <v>4500</v>
      </c>
    </row>
    <row customHeight="true" ht="36.75" outlineLevel="0" r="128">
      <c r="A128" s="122" t="s">
        <v>45</v>
      </c>
      <c r="B128" s="123" t="s">
        <v>27</v>
      </c>
      <c r="C128" s="145" t="s">
        <v>113</v>
      </c>
      <c r="D128" s="601" t="n">
        <v>6600</v>
      </c>
      <c r="E128" s="602" t="n">
        <v>6600</v>
      </c>
      <c r="F128" s="602" t="n">
        <v>5650</v>
      </c>
      <c r="G128" s="602" t="n">
        <v>0</v>
      </c>
      <c r="H128" s="604" t="n">
        <v>5150</v>
      </c>
      <c r="I128" s="601" t="n">
        <v>6600</v>
      </c>
      <c r="J128" s="602" t="n">
        <v>6600</v>
      </c>
      <c r="K128" s="602" t="n">
        <v>5650</v>
      </c>
      <c r="L128" s="602" t="n">
        <v>0</v>
      </c>
      <c r="M128" s="604" t="n">
        <v>5150</v>
      </c>
      <c r="N128" s="601" t="n">
        <v>6000</v>
      </c>
      <c r="O128" s="602" t="n">
        <v>6000</v>
      </c>
      <c r="P128" s="602" t="n">
        <v>5150</v>
      </c>
      <c r="Q128" s="602" t="n">
        <v>0</v>
      </c>
      <c r="R128" s="604" t="n">
        <v>4700</v>
      </c>
      <c r="S128" s="601" t="n">
        <v>6200</v>
      </c>
      <c r="T128" s="602" t="n">
        <v>6200</v>
      </c>
      <c r="U128" s="602" t="n">
        <v>5300</v>
      </c>
      <c r="V128" s="602" t="n">
        <v>0</v>
      </c>
      <c r="W128" s="604" t="n">
        <v>4800</v>
      </c>
      <c r="X128" s="601" t="n">
        <v>6000</v>
      </c>
      <c r="Y128" s="602" t="n">
        <v>6000</v>
      </c>
      <c r="Z128" s="602" t="n">
        <v>5150</v>
      </c>
      <c r="AA128" s="602" t="n">
        <v>0</v>
      </c>
      <c r="AB128" s="604" t="n">
        <v>4700</v>
      </c>
    </row>
    <row customHeight="true" ht="28.5" outlineLevel="0" r="129">
      <c r="A129" s="122" t="s">
        <v>47</v>
      </c>
      <c r="B129" s="123" t="s">
        <v>27</v>
      </c>
      <c r="C129" s="125" t="s">
        <v>114</v>
      </c>
      <c r="D129" s="601" t="n">
        <v>6900</v>
      </c>
      <c r="E129" s="602" t="n">
        <v>6900</v>
      </c>
      <c r="F129" s="602" t="n">
        <v>5900</v>
      </c>
      <c r="G129" s="602" t="n">
        <v>0</v>
      </c>
      <c r="H129" s="604" t="n">
        <v>5350</v>
      </c>
      <c r="I129" s="601" t="n">
        <v>6900</v>
      </c>
      <c r="J129" s="602" t="n">
        <v>6900</v>
      </c>
      <c r="K129" s="602" t="n">
        <v>5900</v>
      </c>
      <c r="L129" s="602" t="n">
        <v>0</v>
      </c>
      <c r="M129" s="604" t="n">
        <v>5350</v>
      </c>
      <c r="N129" s="601" t="n">
        <v>6300</v>
      </c>
      <c r="O129" s="602" t="n">
        <v>6300</v>
      </c>
      <c r="P129" s="602" t="n">
        <v>5400</v>
      </c>
      <c r="Q129" s="602" t="n">
        <v>0</v>
      </c>
      <c r="R129" s="604" t="n">
        <v>4900</v>
      </c>
      <c r="S129" s="601" t="n">
        <v>6500</v>
      </c>
      <c r="T129" s="602" t="n">
        <v>6500</v>
      </c>
      <c r="U129" s="602" t="n">
        <v>5600</v>
      </c>
      <c r="V129" s="602" t="n">
        <v>0</v>
      </c>
      <c r="W129" s="604" t="n">
        <v>5050</v>
      </c>
      <c r="X129" s="601" t="n">
        <v>6300</v>
      </c>
      <c r="Y129" s="602" t="n">
        <v>6300</v>
      </c>
      <c r="Z129" s="602" t="n">
        <v>5400</v>
      </c>
      <c r="AA129" s="602" t="n">
        <v>0</v>
      </c>
      <c r="AB129" s="604" t="n">
        <v>4900</v>
      </c>
    </row>
    <row customHeight="true" ht="28.5" outlineLevel="0" r="130">
      <c r="A130" s="122" t="s">
        <v>49</v>
      </c>
      <c r="B130" s="123" t="s">
        <v>50</v>
      </c>
      <c r="C130" s="125" t="s">
        <v>115</v>
      </c>
      <c r="D130" s="662" t="n">
        <v>11000</v>
      </c>
      <c r="E130" s="663" t="n">
        <v>7400</v>
      </c>
      <c r="F130" s="663" t="n">
        <v>6350</v>
      </c>
      <c r="G130" s="663" t="n">
        <v>6700</v>
      </c>
      <c r="H130" s="664" t="n">
        <v>5750</v>
      </c>
      <c r="I130" s="662" t="n">
        <v>11000</v>
      </c>
      <c r="J130" s="663" t="n">
        <v>7400</v>
      </c>
      <c r="K130" s="663" t="n">
        <v>6350</v>
      </c>
      <c r="L130" s="663" t="n">
        <v>6700</v>
      </c>
      <c r="M130" s="664" t="n">
        <v>5750</v>
      </c>
      <c r="N130" s="662" t="n">
        <v>10100</v>
      </c>
      <c r="O130" s="663" t="n">
        <v>6800</v>
      </c>
      <c r="P130" s="663" t="n">
        <v>5850</v>
      </c>
      <c r="Q130" s="663" t="n">
        <v>6150</v>
      </c>
      <c r="R130" s="664" t="n">
        <v>5300</v>
      </c>
      <c r="S130" s="662" t="n">
        <v>10400</v>
      </c>
      <c r="T130" s="663" t="n">
        <v>7000</v>
      </c>
      <c r="U130" s="663" t="n">
        <v>6000</v>
      </c>
      <c r="V130" s="663" t="n">
        <v>6350</v>
      </c>
      <c r="W130" s="664" t="n">
        <v>5450</v>
      </c>
      <c r="X130" s="662" t="n">
        <v>10100</v>
      </c>
      <c r="Y130" s="663" t="n">
        <v>6800</v>
      </c>
      <c r="Z130" s="663" t="n">
        <v>5850</v>
      </c>
      <c r="AA130" s="663" t="n">
        <v>6150</v>
      </c>
      <c r="AB130" s="664" t="n">
        <v>5300</v>
      </c>
    </row>
    <row outlineLevel="0" r="131">
      <c r="A131" s="176" t="s">
        <v>54</v>
      </c>
      <c r="B131" s="665" t="s"/>
      <c r="C131" s="666" t="s"/>
      <c r="D131" s="179" t="s">
        <v>127</v>
      </c>
      <c r="E131" s="667" t="s"/>
      <c r="F131" s="668" t="s"/>
      <c r="G131" s="669" t="s"/>
      <c r="H131" s="670" t="s"/>
      <c r="I131" s="318" t="n"/>
      <c r="J131" s="318" t="n"/>
      <c r="K131" s="318" t="n"/>
      <c r="L131" s="318" t="n"/>
      <c r="M131" s="318" t="n"/>
    </row>
    <row outlineLevel="0" r="132">
      <c r="A132" s="185" t="n"/>
      <c r="B132" s="185" t="n"/>
      <c r="C132" s="185" t="n"/>
      <c r="D132" s="318" t="n"/>
      <c r="E132" s="318" t="n"/>
      <c r="F132" s="318" t="n"/>
      <c r="G132" s="318" t="n"/>
      <c r="H132" s="318" t="n"/>
      <c r="I132" s="318" t="n"/>
      <c r="J132" s="318" t="n"/>
      <c r="K132" s="318" t="n"/>
      <c r="L132" s="318" t="n"/>
      <c r="M132" s="318" t="n"/>
    </row>
    <row outlineLevel="0" r="133">
      <c r="A133" s="431" t="s">
        <v>128</v>
      </c>
      <c r="B133" s="431" t="n"/>
      <c r="C133" s="431" t="n"/>
      <c r="D133" s="318" t="n"/>
      <c r="E133" s="318" t="n"/>
      <c r="F133" s="318" t="n"/>
      <c r="G133" s="318" t="n"/>
      <c r="H133" s="318" t="n"/>
      <c r="I133" s="318" t="n"/>
      <c r="J133" s="318" t="n"/>
      <c r="K133" s="318" t="n"/>
      <c r="L133" s="318" t="n"/>
      <c r="M133" s="318" t="n"/>
    </row>
    <row ht="15.75" outlineLevel="0" r="134"/>
    <row ht="15.75" outlineLevel="0" r="135">
      <c r="A135" s="4" t="s">
        <v>2</v>
      </c>
      <c r="B135" s="671" t="s"/>
      <c r="C135" s="672" t="s"/>
      <c r="D135" s="9" t="s">
        <v>68</v>
      </c>
      <c r="E135" s="673" t="s"/>
      <c r="F135" s="674" t="s"/>
      <c r="G135" s="675" t="s"/>
      <c r="H135" s="676" t="s"/>
      <c r="I135" s="9" t="s">
        <v>129</v>
      </c>
      <c r="J135" s="677" t="s"/>
      <c r="K135" s="678" t="s"/>
      <c r="L135" s="679" t="s"/>
      <c r="M135" s="680" t="s"/>
      <c r="N135" s="9" t="s">
        <v>71</v>
      </c>
      <c r="O135" s="681" t="s"/>
      <c r="P135" s="682" t="s"/>
      <c r="Q135" s="683" t="s"/>
      <c r="R135" s="684" t="s"/>
      <c r="S135" s="9" t="s">
        <v>72</v>
      </c>
      <c r="T135" s="685" t="s"/>
      <c r="U135" s="686" t="s"/>
      <c r="V135" s="687" t="s"/>
      <c r="W135" s="688" t="s"/>
      <c r="X135" s="9" t="s">
        <v>120</v>
      </c>
      <c r="Y135" s="689" t="s"/>
      <c r="Z135" s="690" t="s"/>
      <c r="AA135" s="691" t="s"/>
      <c r="AB135" s="692" t="s"/>
    </row>
    <row ht="15.75" outlineLevel="0" r="136">
      <c r="A136" s="50" t="s">
        <v>8</v>
      </c>
      <c r="B136" s="693" t="s"/>
      <c r="C136" s="694" t="s"/>
      <c r="D136" s="55" t="s">
        <v>131</v>
      </c>
      <c r="E136" s="695" t="s"/>
      <c r="F136" s="696" t="s"/>
      <c r="G136" s="697" t="s"/>
      <c r="H136" s="698" t="s"/>
      <c r="I136" s="55" t="s">
        <v>131</v>
      </c>
      <c r="J136" s="699" t="s"/>
      <c r="K136" s="700" t="s"/>
      <c r="L136" s="701" t="s"/>
      <c r="M136" s="702" t="s"/>
      <c r="N136" s="55" t="s">
        <v>131</v>
      </c>
      <c r="O136" s="703" t="s"/>
      <c r="P136" s="704" t="s"/>
      <c r="Q136" s="705" t="s"/>
      <c r="R136" s="706" t="s"/>
      <c r="S136" s="55" t="s">
        <v>131</v>
      </c>
      <c r="T136" s="707" t="s"/>
      <c r="U136" s="708" t="s"/>
      <c r="V136" s="709" t="s"/>
      <c r="W136" s="710" t="s"/>
      <c r="X136" s="55" t="s">
        <v>131</v>
      </c>
      <c r="Y136" s="711" t="s"/>
      <c r="Z136" s="712" t="s"/>
      <c r="AA136" s="713" t="s"/>
      <c r="AB136" s="714" t="s"/>
    </row>
    <row ht="90" outlineLevel="0" r="137">
      <c r="A137" s="96" t="s">
        <v>11</v>
      </c>
      <c r="B137" s="98" t="s">
        <v>12</v>
      </c>
      <c r="C137" s="50" t="s">
        <v>13</v>
      </c>
      <c r="D137" s="101" t="s">
        <v>14</v>
      </c>
      <c r="E137" s="102" t="s">
        <v>15</v>
      </c>
      <c r="F137" s="102" t="s">
        <v>16</v>
      </c>
      <c r="G137" s="102" t="s">
        <v>17</v>
      </c>
      <c r="H137" s="103" t="s">
        <v>18</v>
      </c>
      <c r="I137" s="101" t="s">
        <v>14</v>
      </c>
      <c r="J137" s="102" t="s">
        <v>15</v>
      </c>
      <c r="K137" s="102" t="s">
        <v>16</v>
      </c>
      <c r="L137" s="102" t="s">
        <v>17</v>
      </c>
      <c r="M137" s="103" t="s">
        <v>18</v>
      </c>
      <c r="N137" s="101" t="s">
        <v>14</v>
      </c>
      <c r="O137" s="102" t="s">
        <v>15</v>
      </c>
      <c r="P137" s="102" t="s">
        <v>16</v>
      </c>
      <c r="Q137" s="102" t="s">
        <v>17</v>
      </c>
      <c r="R137" s="103" t="s">
        <v>18</v>
      </c>
      <c r="S137" s="101" t="s">
        <v>14</v>
      </c>
      <c r="T137" s="102" t="s">
        <v>15</v>
      </c>
      <c r="U137" s="102" t="s">
        <v>16</v>
      </c>
      <c r="V137" s="102" t="s">
        <v>17</v>
      </c>
      <c r="W137" s="103" t="s">
        <v>18</v>
      </c>
      <c r="X137" s="101" t="s">
        <v>14</v>
      </c>
      <c r="Y137" s="102" t="s">
        <v>15</v>
      </c>
      <c r="Z137" s="102" t="s">
        <v>16</v>
      </c>
      <c r="AA137" s="102" t="s">
        <v>17</v>
      </c>
      <c r="AB137" s="103" t="s">
        <v>18</v>
      </c>
    </row>
    <row ht="25.5" outlineLevel="0" r="138">
      <c r="A138" s="715" t="s">
        <v>89</v>
      </c>
      <c r="B138" s="716" t="s">
        <v>80</v>
      </c>
      <c r="C138" s="411" t="s">
        <v>91</v>
      </c>
      <c r="D138" s="112" t="n">
        <v>6650</v>
      </c>
      <c r="E138" s="114" t="n">
        <v>4500</v>
      </c>
      <c r="F138" s="114" t="n">
        <v>3900</v>
      </c>
      <c r="G138" s="114" t="n">
        <v>4100</v>
      </c>
      <c r="H138" s="717" t="n">
        <v>3550</v>
      </c>
      <c r="I138" s="112" t="n">
        <v>6650</v>
      </c>
      <c r="J138" s="114" t="n">
        <v>4500</v>
      </c>
      <c r="K138" s="114" t="n">
        <v>3900</v>
      </c>
      <c r="L138" s="114" t="n">
        <v>4100</v>
      </c>
      <c r="M138" s="717" t="n">
        <v>3550</v>
      </c>
      <c r="N138" s="112" t="n">
        <v>5750</v>
      </c>
      <c r="O138" s="114" t="n">
        <v>3900</v>
      </c>
      <c r="P138" s="114" t="n">
        <v>3350</v>
      </c>
      <c r="Q138" s="114" t="n">
        <v>3550</v>
      </c>
      <c r="R138" s="116" t="n">
        <v>3050</v>
      </c>
      <c r="S138" s="718" t="n">
        <v>6050</v>
      </c>
      <c r="T138" s="114" t="n">
        <v>4100</v>
      </c>
      <c r="U138" s="114" t="n">
        <v>3550</v>
      </c>
      <c r="V138" s="114" t="n">
        <v>3750</v>
      </c>
      <c r="W138" s="717" t="n">
        <v>3250</v>
      </c>
      <c r="X138" s="112" t="n">
        <v>5750</v>
      </c>
      <c r="Y138" s="114" t="n">
        <v>3900</v>
      </c>
      <c r="Z138" s="114" t="n">
        <v>3350</v>
      </c>
      <c r="AA138" s="114" t="n">
        <v>3550</v>
      </c>
      <c r="AB138" s="116" t="n">
        <v>3050</v>
      </c>
    </row>
    <row ht="25.5" outlineLevel="0" r="139">
      <c r="A139" s="292" t="s">
        <v>19</v>
      </c>
      <c r="B139" s="137" t="s">
        <v>20</v>
      </c>
      <c r="C139" s="139" t="s">
        <v>93</v>
      </c>
      <c r="D139" s="127" t="n">
        <v>7100</v>
      </c>
      <c r="E139" s="129" t="n">
        <v>4800</v>
      </c>
      <c r="F139" s="129" t="n">
        <v>4150</v>
      </c>
      <c r="G139" s="129" t="n">
        <v>4350</v>
      </c>
      <c r="H139" s="719" t="n">
        <v>3750</v>
      </c>
      <c r="I139" s="127" t="n">
        <v>7100</v>
      </c>
      <c r="J139" s="129" t="n">
        <v>4800</v>
      </c>
      <c r="K139" s="129" t="n">
        <v>4150</v>
      </c>
      <c r="L139" s="129" t="n">
        <v>4350</v>
      </c>
      <c r="M139" s="719" t="n">
        <v>3750</v>
      </c>
      <c r="N139" s="127" t="n">
        <v>6200</v>
      </c>
      <c r="O139" s="129" t="n">
        <v>4200</v>
      </c>
      <c r="P139" s="129" t="n">
        <v>3600</v>
      </c>
      <c r="Q139" s="129" t="n">
        <v>3800</v>
      </c>
      <c r="R139" s="132" t="n">
        <v>3300</v>
      </c>
      <c r="S139" s="720" t="n">
        <v>6500</v>
      </c>
      <c r="T139" s="129" t="n">
        <v>4400</v>
      </c>
      <c r="U139" s="129" t="n">
        <v>3800</v>
      </c>
      <c r="V139" s="129" t="n">
        <v>4000</v>
      </c>
      <c r="W139" s="719" t="n">
        <v>3450</v>
      </c>
      <c r="X139" s="127" t="n">
        <v>6200</v>
      </c>
      <c r="Y139" s="129" t="n">
        <v>4200</v>
      </c>
      <c r="Z139" s="129" t="n">
        <v>3600</v>
      </c>
      <c r="AA139" s="129" t="n">
        <v>3800</v>
      </c>
      <c r="AB139" s="132" t="n">
        <v>3300</v>
      </c>
    </row>
    <row ht="25.5" outlineLevel="0" r="140">
      <c r="A140" s="292" t="s">
        <v>22</v>
      </c>
      <c r="B140" s="123" t="s">
        <v>20</v>
      </c>
      <c r="C140" s="125" t="s">
        <v>96</v>
      </c>
      <c r="D140" s="127" t="n">
        <v>7100</v>
      </c>
      <c r="E140" s="129" t="n">
        <v>4800</v>
      </c>
      <c r="F140" s="129" t="n">
        <v>4150</v>
      </c>
      <c r="G140" s="129" t="n">
        <v>4350</v>
      </c>
      <c r="H140" s="719" t="n">
        <v>3750</v>
      </c>
      <c r="I140" s="127" t="n">
        <v>7100</v>
      </c>
      <c r="J140" s="129" t="n">
        <v>4800</v>
      </c>
      <c r="K140" s="129" t="n">
        <v>4150</v>
      </c>
      <c r="L140" s="129" t="n">
        <v>4350</v>
      </c>
      <c r="M140" s="719" t="n">
        <v>3750</v>
      </c>
      <c r="N140" s="127" t="n">
        <v>6200</v>
      </c>
      <c r="O140" s="129" t="n">
        <v>4200</v>
      </c>
      <c r="P140" s="129" t="n">
        <v>3600</v>
      </c>
      <c r="Q140" s="129" t="n">
        <v>3800</v>
      </c>
      <c r="R140" s="132" t="n">
        <v>3300</v>
      </c>
      <c r="S140" s="720" t="n">
        <v>6500</v>
      </c>
      <c r="T140" s="129" t="n">
        <v>4400</v>
      </c>
      <c r="U140" s="129" t="n">
        <v>3800</v>
      </c>
      <c r="V140" s="129" t="n">
        <v>4000</v>
      </c>
      <c r="W140" s="719" t="n">
        <v>3450</v>
      </c>
      <c r="X140" s="127" t="n">
        <v>6200</v>
      </c>
      <c r="Y140" s="129" t="n">
        <v>4200</v>
      </c>
      <c r="Z140" s="129" t="n">
        <v>3600</v>
      </c>
      <c r="AA140" s="129" t="n">
        <v>3800</v>
      </c>
      <c r="AB140" s="132" t="n">
        <v>3300</v>
      </c>
    </row>
    <row ht="25.5" outlineLevel="0" r="141">
      <c r="A141" s="292" t="s">
        <v>24</v>
      </c>
      <c r="B141" s="123" t="s">
        <v>20</v>
      </c>
      <c r="C141" s="125" t="s">
        <v>97</v>
      </c>
      <c r="D141" s="127" t="n">
        <v>5600</v>
      </c>
      <c r="E141" s="129" t="n">
        <v>5600</v>
      </c>
      <c r="F141" s="129" t="n">
        <v>4800</v>
      </c>
      <c r="G141" s="129" t="n">
        <v>0</v>
      </c>
      <c r="H141" s="719" t="n">
        <v>4400</v>
      </c>
      <c r="I141" s="127" t="n">
        <v>5600</v>
      </c>
      <c r="J141" s="129" t="n">
        <v>5600</v>
      </c>
      <c r="K141" s="129" t="n">
        <v>4800</v>
      </c>
      <c r="L141" s="129" t="n">
        <v>0</v>
      </c>
      <c r="M141" s="719" t="n">
        <v>4400</v>
      </c>
      <c r="N141" s="127" t="n">
        <v>5000</v>
      </c>
      <c r="O141" s="129" t="n">
        <v>5000</v>
      </c>
      <c r="P141" s="129" t="n">
        <v>4300</v>
      </c>
      <c r="Q141" s="129" t="n">
        <v>0</v>
      </c>
      <c r="R141" s="132" t="n">
        <v>3900</v>
      </c>
      <c r="S141" s="720" t="n">
        <v>5200</v>
      </c>
      <c r="T141" s="129" t="n">
        <v>5200</v>
      </c>
      <c r="U141" s="129" t="n">
        <v>4450</v>
      </c>
      <c r="V141" s="129" t="n">
        <v>0</v>
      </c>
      <c r="W141" s="719" t="n">
        <v>4050</v>
      </c>
      <c r="X141" s="127" t="n">
        <v>5000</v>
      </c>
      <c r="Y141" s="129" t="n">
        <v>5000</v>
      </c>
      <c r="Z141" s="129" t="n">
        <v>4300</v>
      </c>
      <c r="AA141" s="129" t="n">
        <v>0</v>
      </c>
      <c r="AB141" s="132" t="n">
        <v>3900</v>
      </c>
    </row>
    <row ht="25.5" outlineLevel="0" r="142">
      <c r="A142" s="292" t="s">
        <v>26</v>
      </c>
      <c r="B142" s="123" t="s">
        <v>27</v>
      </c>
      <c r="C142" s="125" t="s">
        <v>76</v>
      </c>
      <c r="D142" s="127" t="n">
        <v>7550</v>
      </c>
      <c r="E142" s="129" t="n">
        <v>5100</v>
      </c>
      <c r="F142" s="129" t="n">
        <v>4400</v>
      </c>
      <c r="G142" s="129" t="n">
        <v>4650</v>
      </c>
      <c r="H142" s="719" t="n">
        <v>4000</v>
      </c>
      <c r="I142" s="127" t="n">
        <v>7550</v>
      </c>
      <c r="J142" s="129" t="n">
        <v>5100</v>
      </c>
      <c r="K142" s="129" t="n">
        <v>4400</v>
      </c>
      <c r="L142" s="129" t="n">
        <v>4650</v>
      </c>
      <c r="M142" s="719" t="n">
        <v>4000</v>
      </c>
      <c r="N142" s="127" t="n">
        <v>6650</v>
      </c>
      <c r="O142" s="129" t="n">
        <v>4500</v>
      </c>
      <c r="P142" s="129" t="n">
        <v>3900</v>
      </c>
      <c r="Q142" s="129" t="n">
        <v>4100</v>
      </c>
      <c r="R142" s="132" t="n">
        <v>3550</v>
      </c>
      <c r="S142" s="720" t="n">
        <v>6950</v>
      </c>
      <c r="T142" s="129" t="n">
        <v>4700</v>
      </c>
      <c r="U142" s="129" t="n">
        <v>4050</v>
      </c>
      <c r="V142" s="129" t="n">
        <v>4250</v>
      </c>
      <c r="W142" s="719" t="n">
        <v>3650</v>
      </c>
      <c r="X142" s="127" t="n">
        <v>6650</v>
      </c>
      <c r="Y142" s="129" t="n">
        <v>4500</v>
      </c>
      <c r="Z142" s="129" t="n">
        <v>3900</v>
      </c>
      <c r="AA142" s="129" t="n">
        <v>4100</v>
      </c>
      <c r="AB142" s="132" t="n">
        <v>3550</v>
      </c>
    </row>
    <row customFormat="true" ht="25.5" outlineLevel="0" r="143" s="0">
      <c r="A143" s="122" t="s">
        <v>84</v>
      </c>
      <c r="B143" s="124" t="s">
        <v>27</v>
      </c>
      <c r="C143" s="461" t="s">
        <v>99</v>
      </c>
      <c r="D143" s="127" t="n">
        <v>0</v>
      </c>
      <c r="E143" s="129" t="n">
        <v>0</v>
      </c>
      <c r="F143" s="129" t="n">
        <v>0</v>
      </c>
      <c r="G143" s="129" t="n">
        <v>0</v>
      </c>
      <c r="H143" s="719" t="n">
        <v>0</v>
      </c>
      <c r="I143" s="127" t="n">
        <v>9150</v>
      </c>
      <c r="J143" s="129" t="n">
        <v>6100</v>
      </c>
      <c r="K143" s="129" t="n">
        <v>5190</v>
      </c>
      <c r="L143" s="129" t="n">
        <v>5490</v>
      </c>
      <c r="M143" s="719" t="n">
        <v>4670</v>
      </c>
      <c r="N143" s="127" t="n">
        <v>8250</v>
      </c>
      <c r="O143" s="129" t="n">
        <v>5500</v>
      </c>
      <c r="P143" s="129" t="n">
        <v>4680</v>
      </c>
      <c r="Q143" s="129" t="n">
        <v>4950</v>
      </c>
      <c r="R143" s="132" t="n">
        <v>4210</v>
      </c>
      <c r="S143" s="720" t="n">
        <v>8550</v>
      </c>
      <c r="T143" s="129" t="n">
        <v>5700</v>
      </c>
      <c r="U143" s="129" t="n">
        <v>4850</v>
      </c>
      <c r="V143" s="129" t="n">
        <v>5130</v>
      </c>
      <c r="W143" s="719" t="n">
        <v>4370</v>
      </c>
      <c r="X143" s="127" t="n">
        <v>8250</v>
      </c>
      <c r="Y143" s="129" t="n">
        <v>5500</v>
      </c>
      <c r="Z143" s="129" t="n">
        <v>4680</v>
      </c>
      <c r="AA143" s="129" t="n">
        <v>4950</v>
      </c>
      <c r="AB143" s="132" t="n">
        <v>4210</v>
      </c>
    </row>
    <row ht="25.5" outlineLevel="0" r="144">
      <c r="A144" s="521" t="s">
        <v>29</v>
      </c>
      <c r="B144" s="124" t="s">
        <v>27</v>
      </c>
      <c r="C144" s="145" t="s">
        <v>77</v>
      </c>
      <c r="D144" s="127" t="n">
        <v>7550</v>
      </c>
      <c r="E144" s="129" t="n">
        <v>5100</v>
      </c>
      <c r="F144" s="129" t="n">
        <v>4400</v>
      </c>
      <c r="G144" s="129" t="n">
        <v>4650</v>
      </c>
      <c r="H144" s="719" t="n">
        <v>4000</v>
      </c>
      <c r="I144" s="127" t="n">
        <v>7550</v>
      </c>
      <c r="J144" s="129" t="n">
        <v>5100</v>
      </c>
      <c r="K144" s="129" t="n">
        <v>4400</v>
      </c>
      <c r="L144" s="129" t="n">
        <v>4650</v>
      </c>
      <c r="M144" s="719" t="n">
        <v>4000</v>
      </c>
      <c r="N144" s="127" t="n">
        <v>6650</v>
      </c>
      <c r="O144" s="129" t="n">
        <v>4500</v>
      </c>
      <c r="P144" s="129" t="n">
        <v>3900</v>
      </c>
      <c r="Q144" s="129" t="n">
        <v>4100</v>
      </c>
      <c r="R144" s="132" t="n">
        <v>3550</v>
      </c>
      <c r="S144" s="720" t="n">
        <v>6950</v>
      </c>
      <c r="T144" s="129" t="n">
        <v>4700</v>
      </c>
      <c r="U144" s="129" t="n">
        <v>4050</v>
      </c>
      <c r="V144" s="129" t="n">
        <v>4250</v>
      </c>
      <c r="W144" s="719" t="n">
        <v>3650</v>
      </c>
      <c r="X144" s="127" t="n">
        <v>6650</v>
      </c>
      <c r="Y144" s="129" t="n">
        <v>4500</v>
      </c>
      <c r="Z144" s="129" t="n">
        <v>3900</v>
      </c>
      <c r="AA144" s="129" t="n">
        <v>4100</v>
      </c>
      <c r="AB144" s="132" t="n">
        <v>3550</v>
      </c>
    </row>
    <row ht="25.5" outlineLevel="0" r="145">
      <c r="A145" s="724" t="s">
        <v>82</v>
      </c>
      <c r="B145" s="725" t="s">
        <v>27</v>
      </c>
      <c r="C145" s="726" t="s">
        <v>102</v>
      </c>
      <c r="D145" s="127" t="n">
        <v>8600</v>
      </c>
      <c r="E145" s="129" t="n">
        <v>5700</v>
      </c>
      <c r="F145" s="129" t="n">
        <v>4800</v>
      </c>
      <c r="G145" s="129" t="n">
        <v>5100</v>
      </c>
      <c r="H145" s="719" t="n">
        <v>4300</v>
      </c>
      <c r="I145" s="127" t="n">
        <v>8600</v>
      </c>
      <c r="J145" s="129" t="n">
        <v>5700</v>
      </c>
      <c r="K145" s="129" t="n">
        <v>4800</v>
      </c>
      <c r="L145" s="129" t="n">
        <v>5100</v>
      </c>
      <c r="M145" s="719" t="n">
        <v>4300</v>
      </c>
      <c r="N145" s="127" t="n">
        <v>7700</v>
      </c>
      <c r="O145" s="129" t="n">
        <v>5100</v>
      </c>
      <c r="P145" s="129" t="n">
        <v>4300</v>
      </c>
      <c r="Q145" s="129" t="n">
        <v>4600</v>
      </c>
      <c r="R145" s="132" t="n">
        <v>3900</v>
      </c>
      <c r="S145" s="720" t="n">
        <v>8000</v>
      </c>
      <c r="T145" s="129" t="n">
        <v>5300</v>
      </c>
      <c r="U145" s="129" t="n">
        <v>4500</v>
      </c>
      <c r="V145" s="129" t="n">
        <v>4800</v>
      </c>
      <c r="W145" s="719" t="n">
        <v>4100</v>
      </c>
      <c r="X145" s="127" t="n">
        <v>7700</v>
      </c>
      <c r="Y145" s="129" t="n">
        <v>5100</v>
      </c>
      <c r="Z145" s="129" t="n">
        <v>4300</v>
      </c>
      <c r="AA145" s="129" t="n">
        <v>4600</v>
      </c>
      <c r="AB145" s="132" t="n">
        <v>3900</v>
      </c>
    </row>
    <row ht="25.5" outlineLevel="0" r="146">
      <c r="A146" s="122" t="s">
        <v>31</v>
      </c>
      <c r="B146" s="124" t="s">
        <v>27</v>
      </c>
      <c r="C146" s="145" t="s">
        <v>130</v>
      </c>
      <c r="D146" s="127" t="n">
        <v>9050</v>
      </c>
      <c r="E146" s="129" t="n">
        <v>6100</v>
      </c>
      <c r="F146" s="129" t="n">
        <v>5250</v>
      </c>
      <c r="G146" s="129" t="n">
        <v>5550</v>
      </c>
      <c r="H146" s="719" t="n">
        <v>4750</v>
      </c>
      <c r="I146" s="127" t="n">
        <v>9050</v>
      </c>
      <c r="J146" s="129" t="n">
        <v>6100</v>
      </c>
      <c r="K146" s="129" t="n">
        <v>5250</v>
      </c>
      <c r="L146" s="129" t="n">
        <v>5550</v>
      </c>
      <c r="M146" s="719" t="n">
        <v>4750</v>
      </c>
      <c r="N146" s="127" t="n">
        <v>8150</v>
      </c>
      <c r="O146" s="129" t="n">
        <v>5500</v>
      </c>
      <c r="P146" s="129" t="n">
        <v>4750</v>
      </c>
      <c r="Q146" s="129" t="n">
        <v>5000</v>
      </c>
      <c r="R146" s="132" t="n">
        <v>4300</v>
      </c>
      <c r="S146" s="720" t="n">
        <v>8450</v>
      </c>
      <c r="T146" s="129" t="n">
        <v>5700</v>
      </c>
      <c r="U146" s="129" t="n">
        <v>4900</v>
      </c>
      <c r="V146" s="129" t="n">
        <v>5150</v>
      </c>
      <c r="W146" s="719" t="n">
        <v>4450</v>
      </c>
      <c r="X146" s="127" t="n">
        <v>8150</v>
      </c>
      <c r="Y146" s="129" t="n">
        <v>5500</v>
      </c>
      <c r="Z146" s="129" t="n">
        <v>4750</v>
      </c>
      <c r="AA146" s="129" t="n">
        <v>5000</v>
      </c>
      <c r="AB146" s="132" t="n">
        <v>4300</v>
      </c>
    </row>
    <row ht="25.5" outlineLevel="0" r="147">
      <c r="A147" s="122" t="s">
        <v>34</v>
      </c>
      <c r="B147" s="124" t="s">
        <v>27</v>
      </c>
      <c r="C147" s="145" t="s">
        <v>78</v>
      </c>
      <c r="D147" s="127" t="n">
        <v>8750</v>
      </c>
      <c r="E147" s="129" t="n">
        <v>5900</v>
      </c>
      <c r="F147" s="129" t="n">
        <v>5050</v>
      </c>
      <c r="G147" s="129" t="n">
        <v>5350</v>
      </c>
      <c r="H147" s="719" t="n">
        <v>4600</v>
      </c>
      <c r="I147" s="127" t="n">
        <v>8750</v>
      </c>
      <c r="J147" s="129" t="n">
        <v>5900</v>
      </c>
      <c r="K147" s="129" t="n">
        <v>5050</v>
      </c>
      <c r="L147" s="129" t="n">
        <v>5350</v>
      </c>
      <c r="M147" s="719" t="n">
        <v>4600</v>
      </c>
      <c r="N147" s="127" t="n">
        <v>7850</v>
      </c>
      <c r="O147" s="129" t="n">
        <v>5300</v>
      </c>
      <c r="P147" s="129" t="n">
        <v>4550</v>
      </c>
      <c r="Q147" s="129" t="n">
        <v>4800</v>
      </c>
      <c r="R147" s="132" t="n">
        <v>4150</v>
      </c>
      <c r="S147" s="720" t="n">
        <v>8150</v>
      </c>
      <c r="T147" s="129" t="n">
        <v>5500</v>
      </c>
      <c r="U147" s="129" t="n">
        <v>4750</v>
      </c>
      <c r="V147" s="129" t="n">
        <v>5000</v>
      </c>
      <c r="W147" s="719" t="n">
        <v>4300</v>
      </c>
      <c r="X147" s="127" t="n">
        <v>7850</v>
      </c>
      <c r="Y147" s="129" t="n">
        <v>5300</v>
      </c>
      <c r="Z147" s="129" t="n">
        <v>4550</v>
      </c>
      <c r="AA147" s="129" t="n">
        <v>4800</v>
      </c>
      <c r="AB147" s="132" t="n">
        <v>4150</v>
      </c>
    </row>
    <row ht="25.5" outlineLevel="0" r="148">
      <c r="A148" s="122" t="s">
        <v>36</v>
      </c>
      <c r="B148" s="124" t="s">
        <v>27</v>
      </c>
      <c r="C148" s="145" t="s">
        <v>105</v>
      </c>
      <c r="D148" s="127" t="n">
        <v>9350</v>
      </c>
      <c r="E148" s="129" t="n">
        <v>6300</v>
      </c>
      <c r="F148" s="129" t="n">
        <v>5400</v>
      </c>
      <c r="G148" s="129" t="n">
        <v>5700</v>
      </c>
      <c r="H148" s="719" t="n">
        <v>4900</v>
      </c>
      <c r="I148" s="127" t="n">
        <v>9350</v>
      </c>
      <c r="J148" s="129" t="n">
        <v>6300</v>
      </c>
      <c r="K148" s="129" t="n">
        <v>5400</v>
      </c>
      <c r="L148" s="129" t="n">
        <v>5700</v>
      </c>
      <c r="M148" s="719" t="n">
        <v>4900</v>
      </c>
      <c r="N148" s="127" t="n">
        <v>8450</v>
      </c>
      <c r="O148" s="129" t="n">
        <v>5700</v>
      </c>
      <c r="P148" s="129" t="n">
        <v>4900</v>
      </c>
      <c r="Q148" s="129" t="n">
        <v>5150</v>
      </c>
      <c r="R148" s="132" t="n">
        <v>4450</v>
      </c>
      <c r="S148" s="720" t="n">
        <v>8750</v>
      </c>
      <c r="T148" s="129" t="n">
        <v>5900</v>
      </c>
      <c r="U148" s="129" t="n">
        <v>5050</v>
      </c>
      <c r="V148" s="129" t="n">
        <v>5350</v>
      </c>
      <c r="W148" s="719" t="n">
        <v>4600</v>
      </c>
      <c r="X148" s="127" t="n">
        <v>8450</v>
      </c>
      <c r="Y148" s="129" t="n">
        <v>5700</v>
      </c>
      <c r="Z148" s="129" t="n">
        <v>4900</v>
      </c>
      <c r="AA148" s="129" t="n">
        <v>5150</v>
      </c>
      <c r="AB148" s="132" t="n">
        <v>4450</v>
      </c>
    </row>
    <row ht="25.5" outlineLevel="0" r="149">
      <c r="A149" s="122" t="s">
        <v>38</v>
      </c>
      <c r="B149" s="124" t="s">
        <v>27</v>
      </c>
      <c r="C149" s="145" t="s">
        <v>106</v>
      </c>
      <c r="D149" s="127" t="n">
        <v>6000</v>
      </c>
      <c r="E149" s="129" t="n">
        <v>6000</v>
      </c>
      <c r="F149" s="129" t="n">
        <v>5150</v>
      </c>
      <c r="G149" s="129" t="n">
        <v>0</v>
      </c>
      <c r="H149" s="719" t="n">
        <v>4700</v>
      </c>
      <c r="I149" s="127" t="n">
        <v>6000</v>
      </c>
      <c r="J149" s="129" t="n">
        <v>6000</v>
      </c>
      <c r="K149" s="129" t="n">
        <v>5150</v>
      </c>
      <c r="L149" s="129" t="n">
        <v>0</v>
      </c>
      <c r="M149" s="719" t="n">
        <v>4700</v>
      </c>
      <c r="N149" s="127" t="n">
        <v>5400</v>
      </c>
      <c r="O149" s="129" t="n">
        <v>5400</v>
      </c>
      <c r="P149" s="129" t="n">
        <v>4650</v>
      </c>
      <c r="Q149" s="129" t="n">
        <v>0</v>
      </c>
      <c r="R149" s="132" t="n">
        <v>4200</v>
      </c>
      <c r="S149" s="720" t="n">
        <v>5600</v>
      </c>
      <c r="T149" s="129" t="n">
        <v>5600</v>
      </c>
      <c r="U149" s="129" t="n">
        <v>4800</v>
      </c>
      <c r="V149" s="129" t="n">
        <v>0</v>
      </c>
      <c r="W149" s="719" t="n">
        <v>4400</v>
      </c>
      <c r="X149" s="127" t="n">
        <v>5400</v>
      </c>
      <c r="Y149" s="129" t="n">
        <v>5400</v>
      </c>
      <c r="Z149" s="129" t="n">
        <v>4650</v>
      </c>
      <c r="AA149" s="129" t="n">
        <v>0</v>
      </c>
      <c r="AB149" s="132" t="n">
        <v>4200</v>
      </c>
    </row>
    <row customFormat="true" ht="25.5" outlineLevel="0" r="150" s="0">
      <c r="A150" s="122" t="s">
        <v>107</v>
      </c>
      <c r="B150" s="124" t="s">
        <v>27</v>
      </c>
      <c r="C150" s="523" t="s">
        <v>108</v>
      </c>
      <c r="D150" s="127" t="n">
        <v>0</v>
      </c>
      <c r="E150" s="129" t="n">
        <v>0</v>
      </c>
      <c r="F150" s="129" t="n">
        <v>0</v>
      </c>
      <c r="G150" s="129" t="n">
        <v>0</v>
      </c>
      <c r="H150" s="719" t="n">
        <v>0</v>
      </c>
      <c r="I150" s="127" t="n">
        <v>6500</v>
      </c>
      <c r="J150" s="129" t="n">
        <v>6500</v>
      </c>
      <c r="K150" s="129" t="n">
        <v>5530</v>
      </c>
      <c r="L150" s="129" t="n">
        <v>0</v>
      </c>
      <c r="M150" s="719" t="n">
        <v>4980</v>
      </c>
      <c r="N150" s="127" t="n">
        <v>5900</v>
      </c>
      <c r="O150" s="129" t="n">
        <v>5900</v>
      </c>
      <c r="P150" s="129" t="n">
        <v>5020</v>
      </c>
      <c r="Q150" s="129" t="n">
        <v>0</v>
      </c>
      <c r="R150" s="132" t="n">
        <v>4520</v>
      </c>
      <c r="S150" s="720" t="n">
        <v>6100</v>
      </c>
      <c r="T150" s="129" t="n">
        <v>6100</v>
      </c>
      <c r="U150" s="129" t="n">
        <v>5190</v>
      </c>
      <c r="V150" s="129" t="n">
        <v>0</v>
      </c>
      <c r="W150" s="719" t="n">
        <v>4680</v>
      </c>
      <c r="X150" s="127" t="n">
        <v>5900</v>
      </c>
      <c r="Y150" s="129" t="n">
        <v>5900</v>
      </c>
      <c r="Z150" s="129" t="n">
        <v>5020</v>
      </c>
      <c r="AA150" s="129" t="n">
        <v>0</v>
      </c>
      <c r="AB150" s="132" t="n">
        <v>4520</v>
      </c>
    </row>
    <row ht="25.5" outlineLevel="0" r="151">
      <c r="A151" s="122" t="s">
        <v>40</v>
      </c>
      <c r="B151" s="123" t="s">
        <v>27</v>
      </c>
      <c r="C151" s="145" t="s">
        <v>132</v>
      </c>
      <c r="D151" s="127" t="n">
        <v>6200</v>
      </c>
      <c r="E151" s="129" t="n">
        <v>6200</v>
      </c>
      <c r="F151" s="129" t="n">
        <v>5300</v>
      </c>
      <c r="G151" s="129" t="n">
        <v>0</v>
      </c>
      <c r="H151" s="719" t="n">
        <v>4800</v>
      </c>
      <c r="I151" s="127" t="n">
        <v>6200</v>
      </c>
      <c r="J151" s="129" t="n">
        <v>6200</v>
      </c>
      <c r="K151" s="129" t="n">
        <v>5300</v>
      </c>
      <c r="L151" s="129" t="n">
        <v>0</v>
      </c>
      <c r="M151" s="719" t="n">
        <v>4800</v>
      </c>
      <c r="N151" s="127" t="n">
        <v>5600</v>
      </c>
      <c r="O151" s="129" t="n">
        <v>5600</v>
      </c>
      <c r="P151" s="129" t="n">
        <v>4800</v>
      </c>
      <c r="Q151" s="129" t="n">
        <v>0</v>
      </c>
      <c r="R151" s="132" t="n">
        <v>4400</v>
      </c>
      <c r="S151" s="720" t="n">
        <v>5800</v>
      </c>
      <c r="T151" s="129" t="n">
        <v>5800</v>
      </c>
      <c r="U151" s="129" t="n">
        <v>5000</v>
      </c>
      <c r="V151" s="129" t="n">
        <v>0</v>
      </c>
      <c r="W151" s="719" t="n">
        <v>4500</v>
      </c>
      <c r="X151" s="127" t="n">
        <v>5600</v>
      </c>
      <c r="Y151" s="129" t="n">
        <v>5600</v>
      </c>
      <c r="Z151" s="129" t="n">
        <v>4800</v>
      </c>
      <c r="AA151" s="129" t="n">
        <v>0</v>
      </c>
      <c r="AB151" s="132" t="n">
        <v>4400</v>
      </c>
    </row>
    <row ht="25.5" outlineLevel="0" r="152">
      <c r="A152" s="122" t="s">
        <v>43</v>
      </c>
      <c r="B152" s="123" t="s">
        <v>27</v>
      </c>
      <c r="C152" s="145" t="s">
        <v>110</v>
      </c>
      <c r="D152" s="127" t="n">
        <v>6000</v>
      </c>
      <c r="E152" s="129" t="n">
        <v>6000</v>
      </c>
      <c r="F152" s="129" t="n">
        <v>5150</v>
      </c>
      <c r="G152" s="129" t="n">
        <v>0</v>
      </c>
      <c r="H152" s="719" t="n">
        <v>4700</v>
      </c>
      <c r="I152" s="127" t="n">
        <v>6000</v>
      </c>
      <c r="J152" s="129" t="n">
        <v>6000</v>
      </c>
      <c r="K152" s="129" t="n">
        <v>5150</v>
      </c>
      <c r="L152" s="129" t="n">
        <v>0</v>
      </c>
      <c r="M152" s="719" t="n">
        <v>4700</v>
      </c>
      <c r="N152" s="127" t="n">
        <v>5400</v>
      </c>
      <c r="O152" s="129" t="n">
        <v>5400</v>
      </c>
      <c r="P152" s="129" t="n">
        <v>4650</v>
      </c>
      <c r="Q152" s="129" t="n">
        <v>0</v>
      </c>
      <c r="R152" s="132" t="n">
        <v>4200</v>
      </c>
      <c r="S152" s="720" t="n">
        <v>5600</v>
      </c>
      <c r="T152" s="129" t="n">
        <v>5600</v>
      </c>
      <c r="U152" s="129" t="n">
        <v>4800</v>
      </c>
      <c r="V152" s="129" t="n">
        <v>0</v>
      </c>
      <c r="W152" s="719" t="n">
        <v>4400</v>
      </c>
      <c r="X152" s="127" t="n">
        <v>5400</v>
      </c>
      <c r="Y152" s="129" t="n">
        <v>5400</v>
      </c>
      <c r="Z152" s="129" t="n">
        <v>4650</v>
      </c>
      <c r="AA152" s="129" t="n">
        <v>0</v>
      </c>
      <c r="AB152" s="132" t="n">
        <v>4200</v>
      </c>
    </row>
    <row ht="25.5" outlineLevel="0" r="153">
      <c r="A153" s="122" t="s">
        <v>45</v>
      </c>
      <c r="B153" s="123" t="s">
        <v>27</v>
      </c>
      <c r="C153" s="145" t="s">
        <v>135</v>
      </c>
      <c r="D153" s="127" t="n">
        <v>6200</v>
      </c>
      <c r="E153" s="129" t="n">
        <v>6200</v>
      </c>
      <c r="F153" s="129" t="n">
        <v>5300</v>
      </c>
      <c r="G153" s="129" t="n">
        <v>0</v>
      </c>
      <c r="H153" s="132" t="n">
        <v>4800</v>
      </c>
      <c r="I153" s="127" t="n">
        <v>6200</v>
      </c>
      <c r="J153" s="129" t="n">
        <v>6200</v>
      </c>
      <c r="K153" s="129" t="n">
        <v>5300</v>
      </c>
      <c r="L153" s="129" t="n">
        <v>0</v>
      </c>
      <c r="M153" s="719" t="n">
        <v>4800</v>
      </c>
      <c r="N153" s="127" t="n">
        <v>5600</v>
      </c>
      <c r="O153" s="129" t="n">
        <v>5600</v>
      </c>
      <c r="P153" s="129" t="n">
        <v>4800</v>
      </c>
      <c r="Q153" s="129" t="n">
        <v>0</v>
      </c>
      <c r="R153" s="132" t="n">
        <v>4400</v>
      </c>
      <c r="S153" s="720" t="n">
        <v>5800</v>
      </c>
      <c r="T153" s="129" t="n">
        <v>5800</v>
      </c>
      <c r="U153" s="129" t="n">
        <v>5000</v>
      </c>
      <c r="V153" s="129" t="n">
        <v>0</v>
      </c>
      <c r="W153" s="719" t="n">
        <v>4500</v>
      </c>
      <c r="X153" s="127" t="n">
        <v>5600</v>
      </c>
      <c r="Y153" s="129" t="n">
        <v>5600</v>
      </c>
      <c r="Z153" s="129" t="n">
        <v>4800</v>
      </c>
      <c r="AA153" s="129" t="n">
        <v>0</v>
      </c>
      <c r="AB153" s="132" t="n">
        <v>4400</v>
      </c>
    </row>
    <row ht="25.5" outlineLevel="0" r="154">
      <c r="A154" s="292" t="s">
        <v>47</v>
      </c>
      <c r="B154" s="123" t="s">
        <v>27</v>
      </c>
      <c r="C154" s="125" t="s">
        <v>114</v>
      </c>
      <c r="D154" s="422" t="n">
        <v>6500</v>
      </c>
      <c r="E154" s="423" t="n">
        <v>6500</v>
      </c>
      <c r="F154" s="423" t="n">
        <v>5600</v>
      </c>
      <c r="G154" s="423" t="n">
        <v>0</v>
      </c>
      <c r="H154" s="424" t="n">
        <v>5050</v>
      </c>
      <c r="I154" s="127" t="n">
        <v>6500</v>
      </c>
      <c r="J154" s="129" t="n">
        <v>6500</v>
      </c>
      <c r="K154" s="129" t="n">
        <v>5600</v>
      </c>
      <c r="L154" s="129" t="n">
        <v>0</v>
      </c>
      <c r="M154" s="719" t="n">
        <v>5050</v>
      </c>
      <c r="N154" s="127" t="n">
        <v>5900</v>
      </c>
      <c r="O154" s="129" t="n">
        <v>5900</v>
      </c>
      <c r="P154" s="129" t="n">
        <v>5050</v>
      </c>
      <c r="Q154" s="129" t="n">
        <v>0</v>
      </c>
      <c r="R154" s="132" t="n">
        <v>4600</v>
      </c>
      <c r="S154" s="720" t="n">
        <v>6100</v>
      </c>
      <c r="T154" s="129" t="n">
        <v>6100</v>
      </c>
      <c r="U154" s="129" t="n">
        <v>5250</v>
      </c>
      <c r="V154" s="129" t="n">
        <v>0</v>
      </c>
      <c r="W154" s="719" t="n">
        <v>4750</v>
      </c>
      <c r="X154" s="127" t="n">
        <v>5900</v>
      </c>
      <c r="Y154" s="129" t="n">
        <v>5900</v>
      </c>
      <c r="Z154" s="129" t="n">
        <v>5050</v>
      </c>
      <c r="AA154" s="129" t="n">
        <v>0</v>
      </c>
      <c r="AB154" s="132" t="n">
        <v>4600</v>
      </c>
    </row>
    <row ht="26.25" outlineLevel="0" r="155">
      <c r="A155" s="721" t="s">
        <v>49</v>
      </c>
      <c r="B155" s="155" t="s">
        <v>50</v>
      </c>
      <c r="C155" s="732" t="s">
        <v>123</v>
      </c>
      <c r="D155" s="733" t="n">
        <v>10400</v>
      </c>
      <c r="E155" s="734" t="n">
        <v>7000</v>
      </c>
      <c r="F155" s="734" t="n">
        <v>6000</v>
      </c>
      <c r="G155" s="734" t="n">
        <v>6350</v>
      </c>
      <c r="H155" s="735" t="n">
        <v>5450</v>
      </c>
      <c r="I155" s="733" t="n">
        <v>10400</v>
      </c>
      <c r="J155" s="734" t="n">
        <v>7000</v>
      </c>
      <c r="K155" s="734" t="n">
        <v>6000</v>
      </c>
      <c r="L155" s="734" t="n">
        <v>6350</v>
      </c>
      <c r="M155" s="736" t="n">
        <v>5450</v>
      </c>
      <c r="N155" s="733" t="n">
        <v>9500</v>
      </c>
      <c r="O155" s="734" t="n">
        <v>6400</v>
      </c>
      <c r="P155" s="734" t="n">
        <v>5500</v>
      </c>
      <c r="Q155" s="734" t="n">
        <v>5800</v>
      </c>
      <c r="R155" s="735" t="n">
        <v>5000</v>
      </c>
      <c r="S155" s="737" t="n">
        <v>9800</v>
      </c>
      <c r="T155" s="734" t="n">
        <v>6600</v>
      </c>
      <c r="U155" s="734" t="n">
        <v>5650</v>
      </c>
      <c r="V155" s="734" t="n">
        <v>6000</v>
      </c>
      <c r="W155" s="736" t="n">
        <v>5150</v>
      </c>
      <c r="X155" s="733" t="n">
        <v>9500</v>
      </c>
      <c r="Y155" s="734" t="n">
        <v>6400</v>
      </c>
      <c r="Z155" s="734" t="n">
        <v>5500</v>
      </c>
      <c r="AA155" s="734" t="n">
        <v>5800</v>
      </c>
      <c r="AB155" s="735" t="n">
        <v>5000</v>
      </c>
    </row>
    <row outlineLevel="0" r="156">
      <c r="A156" s="176" t="s">
        <v>54</v>
      </c>
      <c r="B156" s="738" t="s"/>
      <c r="C156" s="739" t="s"/>
      <c r="D156" s="179" t="s">
        <v>136</v>
      </c>
      <c r="E156" s="740" t="s"/>
      <c r="F156" s="741" t="s"/>
      <c r="G156" s="742" t="s"/>
      <c r="H156" s="743" t="s"/>
      <c r="I156" s="0" t="n"/>
      <c r="J156" s="0" t="n"/>
      <c r="K156" s="0" t="n"/>
      <c r="L156" s="0" t="n"/>
      <c r="M156" s="0" t="n"/>
      <c r="N156" s="0" t="n"/>
      <c r="O156" s="0" t="n"/>
      <c r="P156" s="0" t="n"/>
      <c r="Q156" s="0" t="n"/>
      <c r="R156" s="0" t="n"/>
      <c r="S156" s="0" t="n"/>
      <c r="T156" s="0" t="n"/>
      <c r="U156" s="0" t="n"/>
      <c r="V156" s="0" t="n"/>
      <c r="W156" s="0" t="n"/>
      <c r="X156" s="0" t="n"/>
      <c r="Y156" s="0" t="n"/>
      <c r="Z156" s="0" t="n"/>
      <c r="AA156" s="0" t="n"/>
      <c r="AB156" s="0" t="n"/>
    </row>
    <row outlineLevel="0" r="157">
      <c r="A157" s="185" t="n"/>
      <c r="B157" s="185" t="n"/>
      <c r="C157" s="185" t="n"/>
      <c r="D157" s="318" t="n"/>
      <c r="E157" s="318" t="n"/>
      <c r="F157" s="318" t="n"/>
      <c r="G157" s="318" t="n"/>
      <c r="H157" s="318" t="n"/>
      <c r="I157" s="0" t="n"/>
      <c r="J157" s="0" t="n"/>
      <c r="K157" s="0" t="n"/>
      <c r="L157" s="0" t="n"/>
      <c r="M157" s="0" t="n"/>
      <c r="N157" s="0" t="n"/>
      <c r="O157" s="0" t="n"/>
      <c r="P157" s="0" t="n"/>
      <c r="Q157" s="0" t="n"/>
      <c r="R157" s="0" t="n"/>
      <c r="S157" s="0" t="n"/>
      <c r="T157" s="0" t="n"/>
      <c r="U157" s="0" t="n"/>
      <c r="V157" s="0" t="n"/>
      <c r="W157" s="0" t="n"/>
      <c r="X157" s="0" t="n"/>
      <c r="Y157" s="0" t="n"/>
      <c r="Z157" s="0" t="n"/>
      <c r="AA157" s="0" t="n"/>
      <c r="AB157" s="0" t="n"/>
    </row>
    <row outlineLevel="0" r="158">
      <c r="A158" s="431" t="s">
        <v>137</v>
      </c>
      <c r="B158" s="431" t="n"/>
      <c r="C158" s="431" t="n"/>
      <c r="D158" s="318" t="n"/>
      <c r="E158" s="318" t="n"/>
      <c r="F158" s="318" t="n"/>
      <c r="G158" s="318" t="n"/>
      <c r="H158" s="318" t="n"/>
      <c r="I158" s="0" t="n"/>
      <c r="J158" s="0" t="n"/>
      <c r="K158" s="0" t="n"/>
      <c r="L158" s="0" t="n"/>
      <c r="M158" s="0" t="n"/>
      <c r="N158" s="0" t="n"/>
      <c r="O158" s="0" t="n"/>
      <c r="P158" s="0" t="n"/>
      <c r="Q158" s="0" t="n"/>
      <c r="R158" s="0" t="n"/>
      <c r="S158" s="0" t="n"/>
      <c r="T158" s="0" t="n"/>
      <c r="U158" s="0" t="n"/>
      <c r="V158" s="0" t="n"/>
      <c r="W158" s="0" t="n"/>
      <c r="X158" s="0" t="n"/>
      <c r="Y158" s="0" t="n"/>
      <c r="Z158" s="0" t="n"/>
      <c r="AA158" s="0" t="n"/>
      <c r="AB158" s="0" t="n"/>
    </row>
  </sheetData>
  <mergeCells count="86">
    <mergeCell ref="X109:AB109"/>
    <mergeCell ref="S108:W108"/>
    <mergeCell ref="S109:W109"/>
    <mergeCell ref="N108:R108"/>
    <mergeCell ref="N109:R109"/>
    <mergeCell ref="I108:M108"/>
    <mergeCell ref="I109:M109"/>
    <mergeCell ref="D108:H108"/>
    <mergeCell ref="A108:C108"/>
    <mergeCell ref="D109:H109"/>
    <mergeCell ref="A109:C109"/>
    <mergeCell ref="D104:H104"/>
    <mergeCell ref="A104:C104"/>
    <mergeCell ref="X27:AB27"/>
    <mergeCell ref="X28:AB28"/>
    <mergeCell ref="S27:W27"/>
    <mergeCell ref="S28:W28"/>
    <mergeCell ref="S54:W54"/>
    <mergeCell ref="X54:AB54"/>
    <mergeCell ref="S55:W55"/>
    <mergeCell ref="X55:AB55"/>
    <mergeCell ref="X108:AB108"/>
    <mergeCell ref="X82:AB82"/>
    <mergeCell ref="X81:AB81"/>
    <mergeCell ref="S82:W82"/>
    <mergeCell ref="S81:W81"/>
    <mergeCell ref="N82:R82"/>
    <mergeCell ref="N81:R81"/>
    <mergeCell ref="I82:M82"/>
    <mergeCell ref="I81:M81"/>
    <mergeCell ref="D82:H82"/>
    <mergeCell ref="A82:C82"/>
    <mergeCell ref="A81:C81"/>
    <mergeCell ref="D81:H81"/>
    <mergeCell ref="A77:C77"/>
    <mergeCell ref="D77:H77"/>
    <mergeCell ref="D55:H55"/>
    <mergeCell ref="D54:H54"/>
    <mergeCell ref="A55:C55"/>
    <mergeCell ref="A54:C54"/>
    <mergeCell ref="D50:H50"/>
    <mergeCell ref="A50:C50"/>
    <mergeCell ref="I55:M55"/>
    <mergeCell ref="I54:M54"/>
    <mergeCell ref="N55:R55"/>
    <mergeCell ref="N54:R54"/>
    <mergeCell ref="N28:R28"/>
    <mergeCell ref="N27:R27"/>
    <mergeCell ref="I28:M28"/>
    <mergeCell ref="I27:M27"/>
    <mergeCell ref="D28:H28"/>
    <mergeCell ref="A28:C28"/>
    <mergeCell ref="D27:H27"/>
    <mergeCell ref="A27:C27"/>
    <mergeCell ref="A23:C23"/>
    <mergeCell ref="D23:H23"/>
    <mergeCell ref="A156:C156"/>
    <mergeCell ref="D156:H156"/>
    <mergeCell ref="A136:C136"/>
    <mergeCell ref="D136:H136"/>
    <mergeCell ref="I136:M136"/>
    <mergeCell ref="D131:H131"/>
    <mergeCell ref="A131:C131"/>
    <mergeCell ref="N136:R136"/>
    <mergeCell ref="S136:W136"/>
    <mergeCell ref="X136:AB136"/>
    <mergeCell ref="A135:C135"/>
    <mergeCell ref="D135:H135"/>
    <mergeCell ref="I135:M135"/>
    <mergeCell ref="N135:R135"/>
    <mergeCell ref="S135:W135"/>
    <mergeCell ref="X135:AB135"/>
    <mergeCell ref="A4:C4"/>
    <mergeCell ref="A5:C5"/>
    <mergeCell ref="D4:H4"/>
    <mergeCell ref="D5:H5"/>
    <mergeCell ref="I4:M4"/>
    <mergeCell ref="I5:M5"/>
    <mergeCell ref="A12:C12"/>
    <mergeCell ref="D12:H12"/>
    <mergeCell ref="A15:C15"/>
    <mergeCell ref="A16:C16"/>
    <mergeCell ref="D15:H15"/>
    <mergeCell ref="D16:H16"/>
    <mergeCell ref="I16:M16"/>
    <mergeCell ref="I15:M15"/>
  </mergeCells>
  <pageMargins bottom="0.75" footer="0.300000011920929" header="0.300000011920929" left="0.700000047683716" right="0.700000047683716" top="0.75"/>
</worksheet>
</file>

<file path=xl/worksheets/sheet3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L15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7142852551204"/>
    <col customWidth="true" max="2" min="2" outlineLevel="0" width="16"/>
    <col customWidth="true" max="3" min="3" outlineLevel="0" width="41.7142854242865"/>
  </cols>
  <sheetData>
    <row ht="15.75" outlineLevel="0" r="2">
      <c r="C2" s="744" t="s">
        <v>138</v>
      </c>
      <c r="D2" s="744" t="s"/>
      <c r="E2" s="744" t="s"/>
      <c r="F2" s="744" t="s"/>
      <c r="G2" s="744" t="s"/>
      <c r="H2" s="744" t="s"/>
      <c r="I2" s="744" t="s"/>
      <c r="J2" s="744" t="s"/>
      <c r="K2" s="744" t="s"/>
      <c r="L2" s="744" t="s"/>
      <c r="M2" s="744" t="s"/>
    </row>
    <row ht="15.75" outlineLevel="0" r="3"/>
    <row ht="15.75" outlineLevel="0" r="4">
      <c r="A4" s="4" t="s">
        <v>2</v>
      </c>
      <c r="B4" s="745" t="s"/>
      <c r="C4" s="746" t="s"/>
      <c r="D4" s="747" t="s">
        <v>139</v>
      </c>
      <c r="E4" s="748" t="s"/>
      <c r="F4" s="749" t="s"/>
      <c r="G4" s="750" t="s"/>
      <c r="H4" s="751" t="s"/>
      <c r="I4" s="752" t="s">
        <v>140</v>
      </c>
      <c r="J4" s="753" t="s"/>
      <c r="K4" s="754" t="s"/>
      <c r="L4" s="755" t="s"/>
      <c r="M4" s="756" t="s"/>
      <c r="N4" s="747" t="s">
        <v>141</v>
      </c>
      <c r="O4" s="757" t="s"/>
      <c r="P4" s="758" t="s"/>
      <c r="Q4" s="759" t="s"/>
      <c r="R4" s="760" t="s"/>
      <c r="S4" s="747" t="s">
        <v>142</v>
      </c>
      <c r="T4" s="761" t="s"/>
      <c r="U4" s="762" t="s"/>
      <c r="V4" s="763" t="s"/>
      <c r="W4" s="764" t="s"/>
      <c r="X4" s="752" t="s">
        <v>143</v>
      </c>
      <c r="Y4" s="765" t="s"/>
      <c r="Z4" s="766" t="s"/>
      <c r="AA4" s="767" t="s"/>
      <c r="AB4" s="768" t="s"/>
      <c r="AC4" s="747" t="s">
        <v>144</v>
      </c>
      <c r="AD4" s="769" t="s"/>
      <c r="AE4" s="770" t="s"/>
      <c r="AF4" s="771" t="s"/>
      <c r="AG4" s="772" t="s"/>
      <c r="AH4" s="9" t="s">
        <v>145</v>
      </c>
      <c r="AI4" s="773" t="s"/>
      <c r="AJ4" s="774" t="s"/>
      <c r="AK4" s="775" t="s"/>
      <c r="AL4" s="776" t="s"/>
    </row>
    <row ht="15.75" outlineLevel="0" r="5">
      <c r="A5" s="50" t="s">
        <v>8</v>
      </c>
      <c r="B5" s="777" t="s"/>
      <c r="C5" s="778" t="s"/>
      <c r="D5" s="55" t="s">
        <v>10</v>
      </c>
      <c r="E5" s="779" t="s"/>
      <c r="F5" s="780" t="s"/>
      <c r="G5" s="781" t="s"/>
      <c r="H5" s="782" t="s"/>
      <c r="I5" s="55" t="s">
        <v>10</v>
      </c>
      <c r="J5" s="783" t="s"/>
      <c r="K5" s="784" t="s"/>
      <c r="L5" s="785" t="s"/>
      <c r="M5" s="786" t="s"/>
      <c r="N5" s="55" t="s">
        <v>10</v>
      </c>
      <c r="O5" s="787" t="s"/>
      <c r="P5" s="788" t="s"/>
      <c r="Q5" s="789" t="s"/>
      <c r="R5" s="790" t="s"/>
      <c r="S5" s="55" t="s">
        <v>10</v>
      </c>
      <c r="T5" s="791" t="s"/>
      <c r="U5" s="792" t="s"/>
      <c r="V5" s="793" t="s"/>
      <c r="W5" s="794" t="s"/>
      <c r="X5" s="55" t="s">
        <v>10</v>
      </c>
      <c r="Y5" s="795" t="s"/>
      <c r="Z5" s="796" t="s"/>
      <c r="AA5" s="797" t="s"/>
      <c r="AB5" s="798" t="s"/>
      <c r="AC5" s="55" t="s">
        <v>10</v>
      </c>
      <c r="AD5" s="799" t="s"/>
      <c r="AE5" s="800" t="s"/>
      <c r="AF5" s="801" t="s"/>
      <c r="AG5" s="802" t="s"/>
      <c r="AH5" s="55" t="s">
        <v>10</v>
      </c>
      <c r="AI5" s="803" t="s"/>
      <c r="AJ5" s="804" t="s"/>
      <c r="AK5" s="805" t="s"/>
      <c r="AL5" s="806" t="s"/>
    </row>
    <row customHeight="true" ht="102.75" outlineLevel="0" r="6">
      <c r="A6" s="96" t="s">
        <v>11</v>
      </c>
      <c r="B6" s="98" t="s">
        <v>12</v>
      </c>
      <c r="C6" s="50" t="s">
        <v>13</v>
      </c>
      <c r="D6" s="104" t="s">
        <v>14</v>
      </c>
      <c r="E6" s="105" t="s">
        <v>15</v>
      </c>
      <c r="F6" s="105" t="s">
        <v>16</v>
      </c>
      <c r="G6" s="105" t="s">
        <v>17</v>
      </c>
      <c r="H6" s="106" t="s">
        <v>18</v>
      </c>
      <c r="I6" s="104" t="s">
        <v>14</v>
      </c>
      <c r="J6" s="105" t="s">
        <v>15</v>
      </c>
      <c r="K6" s="105" t="s">
        <v>16</v>
      </c>
      <c r="L6" s="105" t="s">
        <v>17</v>
      </c>
      <c r="M6" s="106" t="s">
        <v>18</v>
      </c>
      <c r="N6" s="104" t="s">
        <v>14</v>
      </c>
      <c r="O6" s="105" t="s">
        <v>15</v>
      </c>
      <c r="P6" s="105" t="s">
        <v>16</v>
      </c>
      <c r="Q6" s="105" t="s">
        <v>17</v>
      </c>
      <c r="R6" s="106" t="s">
        <v>18</v>
      </c>
      <c r="S6" s="104" t="s">
        <v>14</v>
      </c>
      <c r="T6" s="105" t="s">
        <v>15</v>
      </c>
      <c r="U6" s="105" t="s">
        <v>16</v>
      </c>
      <c r="V6" s="105" t="s">
        <v>17</v>
      </c>
      <c r="W6" s="106" t="s">
        <v>18</v>
      </c>
      <c r="X6" s="104" t="s">
        <v>14</v>
      </c>
      <c r="Y6" s="105" t="s">
        <v>15</v>
      </c>
      <c r="Z6" s="105" t="s">
        <v>16</v>
      </c>
      <c r="AA6" s="105" t="s">
        <v>17</v>
      </c>
      <c r="AB6" s="106" t="s">
        <v>18</v>
      </c>
      <c r="AC6" s="104" t="s">
        <v>14</v>
      </c>
      <c r="AD6" s="105" t="s">
        <v>15</v>
      </c>
      <c r="AE6" s="105" t="s">
        <v>16</v>
      </c>
      <c r="AF6" s="105" t="s">
        <v>17</v>
      </c>
      <c r="AG6" s="106" t="s">
        <v>18</v>
      </c>
      <c r="AH6" s="104" t="s">
        <v>14</v>
      </c>
      <c r="AI6" s="105" t="s">
        <v>15</v>
      </c>
      <c r="AJ6" s="105" t="s">
        <v>16</v>
      </c>
      <c r="AK6" s="105" t="s">
        <v>17</v>
      </c>
      <c r="AL6" s="106" t="s">
        <v>18</v>
      </c>
    </row>
    <row outlineLevel="0" r="7">
      <c r="A7" s="505" t="s">
        <v>89</v>
      </c>
      <c r="B7" s="506" t="s">
        <v>80</v>
      </c>
      <c r="C7" s="507" t="s">
        <v>91</v>
      </c>
      <c r="D7" s="508" t="n">
        <v>4650</v>
      </c>
      <c r="E7" s="509" t="n">
        <v>3100</v>
      </c>
      <c r="F7" s="509" t="n">
        <v>2650</v>
      </c>
      <c r="G7" s="509" t="n">
        <v>2800</v>
      </c>
      <c r="H7" s="510" t="n">
        <v>2400</v>
      </c>
      <c r="I7" s="807" t="n">
        <v>5700</v>
      </c>
      <c r="J7" s="509" t="n">
        <v>3800</v>
      </c>
      <c r="K7" s="509" t="n">
        <v>3250</v>
      </c>
      <c r="L7" s="509" t="n">
        <v>3450</v>
      </c>
      <c r="M7" s="808" t="n">
        <v>2950</v>
      </c>
      <c r="N7" s="508" t="n">
        <v>5850</v>
      </c>
      <c r="O7" s="509" t="n">
        <v>3900</v>
      </c>
      <c r="P7" s="509" t="n">
        <v>3350</v>
      </c>
      <c r="Q7" s="509" t="n">
        <v>3550</v>
      </c>
      <c r="R7" s="510" t="n">
        <v>3050</v>
      </c>
      <c r="S7" s="508" t="n">
        <v>6450</v>
      </c>
      <c r="T7" s="509" t="n">
        <v>4300</v>
      </c>
      <c r="U7" s="509" t="n">
        <v>3700</v>
      </c>
      <c r="V7" s="509" t="n">
        <v>3900</v>
      </c>
      <c r="W7" s="510" t="n">
        <v>3350</v>
      </c>
      <c r="X7" s="508" t="n">
        <v>5250</v>
      </c>
      <c r="Y7" s="509" t="n">
        <v>3500</v>
      </c>
      <c r="Z7" s="509" t="n">
        <v>3000</v>
      </c>
      <c r="AA7" s="509" t="n">
        <v>3150</v>
      </c>
      <c r="AB7" s="510" t="n">
        <v>2700</v>
      </c>
      <c r="AC7" s="508" t="n">
        <v>5550</v>
      </c>
      <c r="AD7" s="509" t="n">
        <v>3700</v>
      </c>
      <c r="AE7" s="509" t="n">
        <v>3150</v>
      </c>
      <c r="AF7" s="509" t="n">
        <v>3350</v>
      </c>
      <c r="AG7" s="510" t="n">
        <v>2850</v>
      </c>
      <c r="AH7" s="508" t="n">
        <v>5250</v>
      </c>
      <c r="AI7" s="509" t="n">
        <v>3500</v>
      </c>
      <c r="AJ7" s="509" t="n">
        <v>3000</v>
      </c>
      <c r="AK7" s="509" t="n">
        <v>3150</v>
      </c>
      <c r="AL7" s="510" t="n">
        <v>2700</v>
      </c>
    </row>
    <row customFormat="true" ht="15" outlineLevel="0" r="8" s="0">
      <c r="A8" s="122" t="s">
        <v>22</v>
      </c>
      <c r="B8" s="124" t="s">
        <v>20</v>
      </c>
      <c r="C8" s="522" t="s">
        <v>96</v>
      </c>
      <c r="D8" s="516" t="n">
        <v>5250</v>
      </c>
      <c r="E8" s="517" t="n">
        <v>3500</v>
      </c>
      <c r="F8" s="517" t="n">
        <v>3000</v>
      </c>
      <c r="G8" s="517" t="n">
        <v>3150</v>
      </c>
      <c r="H8" s="518" t="n">
        <v>2700</v>
      </c>
      <c r="I8" s="519" t="n">
        <v>6300</v>
      </c>
      <c r="J8" s="517" t="n">
        <v>4200</v>
      </c>
      <c r="K8" s="517" t="n">
        <v>3600</v>
      </c>
      <c r="L8" s="517" t="n">
        <v>3800</v>
      </c>
      <c r="M8" s="520" t="n">
        <v>3250</v>
      </c>
      <c r="N8" s="516" t="n">
        <v>6450</v>
      </c>
      <c r="O8" s="517" t="n">
        <v>4300</v>
      </c>
      <c r="P8" s="517" t="n">
        <v>3700</v>
      </c>
      <c r="Q8" s="517" t="n">
        <v>3900</v>
      </c>
      <c r="R8" s="518" t="n">
        <v>3350</v>
      </c>
      <c r="S8" s="516" t="n">
        <v>7050</v>
      </c>
      <c r="T8" s="517" t="n">
        <v>4700</v>
      </c>
      <c r="U8" s="517" t="n">
        <v>4000</v>
      </c>
      <c r="V8" s="517" t="n">
        <v>4250</v>
      </c>
      <c r="W8" s="518" t="n">
        <v>3600</v>
      </c>
      <c r="X8" s="516" t="n">
        <v>5850</v>
      </c>
      <c r="Y8" s="517" t="n">
        <v>3900</v>
      </c>
      <c r="Z8" s="517" t="n">
        <v>3350</v>
      </c>
      <c r="AA8" s="517" t="n">
        <v>3550</v>
      </c>
      <c r="AB8" s="518" t="n">
        <v>3050</v>
      </c>
      <c r="AC8" s="516" t="n">
        <v>6150</v>
      </c>
      <c r="AD8" s="517" t="n">
        <v>4100</v>
      </c>
      <c r="AE8" s="517" t="n">
        <v>3500</v>
      </c>
      <c r="AF8" s="517" t="n">
        <v>3700</v>
      </c>
      <c r="AG8" s="518" t="n">
        <v>3150</v>
      </c>
      <c r="AH8" s="516" t="n">
        <v>5850</v>
      </c>
      <c r="AI8" s="517" t="n">
        <v>3900</v>
      </c>
      <c r="AJ8" s="517" t="n">
        <v>3350</v>
      </c>
      <c r="AK8" s="517" t="n">
        <v>3550</v>
      </c>
      <c r="AL8" s="518" t="n">
        <v>3050</v>
      </c>
    </row>
    <row customHeight="true" ht="25.5" outlineLevel="0" r="9">
      <c r="A9" s="521" t="s">
        <v>19</v>
      </c>
      <c r="B9" s="124" t="s">
        <v>20</v>
      </c>
      <c r="C9" s="522" t="s">
        <v>93</v>
      </c>
      <c r="D9" s="516" t="n">
        <v>5250</v>
      </c>
      <c r="E9" s="517" t="n">
        <v>3500</v>
      </c>
      <c r="F9" s="517" t="n">
        <v>3000</v>
      </c>
      <c r="G9" s="517" t="n">
        <v>3150</v>
      </c>
      <c r="H9" s="518" t="n">
        <v>2700</v>
      </c>
      <c r="I9" s="524" t="n">
        <v>6300</v>
      </c>
      <c r="J9" s="141" t="n">
        <v>4200</v>
      </c>
      <c r="K9" s="141" t="n">
        <v>3600</v>
      </c>
      <c r="L9" s="141" t="n">
        <v>3800</v>
      </c>
      <c r="M9" s="525" t="n">
        <v>3250</v>
      </c>
      <c r="N9" s="140" t="n">
        <v>6450</v>
      </c>
      <c r="O9" s="141" t="n">
        <v>4300</v>
      </c>
      <c r="P9" s="141" t="n">
        <v>3700</v>
      </c>
      <c r="Q9" s="141" t="n">
        <v>3900</v>
      </c>
      <c r="R9" s="526" t="n">
        <v>3350</v>
      </c>
      <c r="S9" s="140" t="n">
        <v>7050</v>
      </c>
      <c r="T9" s="141" t="n">
        <v>4700</v>
      </c>
      <c r="U9" s="141" t="n">
        <v>4000</v>
      </c>
      <c r="V9" s="141" t="n">
        <v>4250</v>
      </c>
      <c r="W9" s="526" t="n">
        <v>3600</v>
      </c>
      <c r="X9" s="140" t="n">
        <v>5850</v>
      </c>
      <c r="Y9" s="141" t="n">
        <v>3900</v>
      </c>
      <c r="Z9" s="141" t="n">
        <v>3350</v>
      </c>
      <c r="AA9" s="141" t="n">
        <v>3550</v>
      </c>
      <c r="AB9" s="526" t="n">
        <v>3050</v>
      </c>
      <c r="AC9" s="140" t="n">
        <v>6150</v>
      </c>
      <c r="AD9" s="141" t="n">
        <v>4100</v>
      </c>
      <c r="AE9" s="141" t="n">
        <v>3500</v>
      </c>
      <c r="AF9" s="141" t="n">
        <v>3700</v>
      </c>
      <c r="AG9" s="526" t="n">
        <v>3150</v>
      </c>
      <c r="AH9" s="140" t="n">
        <v>5850</v>
      </c>
      <c r="AI9" s="141" t="n">
        <v>3900</v>
      </c>
      <c r="AJ9" s="141" t="n">
        <v>3350</v>
      </c>
      <c r="AK9" s="141" t="n">
        <v>3550</v>
      </c>
      <c r="AL9" s="526" t="n">
        <v>3050</v>
      </c>
    </row>
    <row customFormat="true" customHeight="true" ht="25.5" outlineLevel="0" r="10" s="0">
      <c r="A10" s="122" t="s">
        <v>146</v>
      </c>
      <c r="B10" s="123" t="s">
        <v>27</v>
      </c>
      <c r="C10" s="534" t="s">
        <v>147</v>
      </c>
      <c r="D10" s="516" t="n">
        <v>5850</v>
      </c>
      <c r="E10" s="517" t="n">
        <v>3900</v>
      </c>
      <c r="F10" s="517" t="n">
        <v>3350</v>
      </c>
      <c r="G10" s="517" t="n">
        <v>3550</v>
      </c>
      <c r="H10" s="518" t="n">
        <v>3050</v>
      </c>
      <c r="I10" s="524" t="n">
        <v>6900</v>
      </c>
      <c r="J10" s="141" t="n">
        <v>4600</v>
      </c>
      <c r="K10" s="141" t="n">
        <v>3950</v>
      </c>
      <c r="L10" s="141" t="n">
        <v>4150</v>
      </c>
      <c r="M10" s="525" t="n">
        <v>3600</v>
      </c>
      <c r="N10" s="140" t="n">
        <v>7050</v>
      </c>
      <c r="O10" s="141" t="n">
        <v>4700</v>
      </c>
      <c r="P10" s="141" t="n">
        <v>4000</v>
      </c>
      <c r="Q10" s="141" t="n">
        <v>4250</v>
      </c>
      <c r="R10" s="526" t="n">
        <v>3600</v>
      </c>
      <c r="S10" s="140" t="n">
        <v>7650</v>
      </c>
      <c r="T10" s="141" t="n">
        <v>5100</v>
      </c>
      <c r="U10" s="141" t="n">
        <v>4350</v>
      </c>
      <c r="V10" s="141" t="n">
        <v>4600</v>
      </c>
      <c r="W10" s="526" t="n">
        <v>3950</v>
      </c>
      <c r="X10" s="140" t="n">
        <v>6450</v>
      </c>
      <c r="Y10" s="141" t="n">
        <v>4300</v>
      </c>
      <c r="Z10" s="141" t="n">
        <v>3700</v>
      </c>
      <c r="AA10" s="141" t="n">
        <v>3900</v>
      </c>
      <c r="AB10" s="526" t="n">
        <v>3350</v>
      </c>
      <c r="AC10" s="140" t="n">
        <v>6750</v>
      </c>
      <c r="AD10" s="141" t="n">
        <v>4500</v>
      </c>
      <c r="AE10" s="141" t="n">
        <v>3850</v>
      </c>
      <c r="AF10" s="141" t="n">
        <v>4050</v>
      </c>
      <c r="AG10" s="526" t="n">
        <v>3500</v>
      </c>
      <c r="AH10" s="140" t="n">
        <v>6450</v>
      </c>
      <c r="AI10" s="141" t="n">
        <v>4300</v>
      </c>
      <c r="AJ10" s="141" t="n">
        <v>3700</v>
      </c>
      <c r="AK10" s="141" t="n">
        <v>3900</v>
      </c>
      <c r="AL10" s="526" t="n">
        <v>3350</v>
      </c>
    </row>
    <row customHeight="true" ht="25.5" outlineLevel="0" r="11">
      <c r="A11" s="122" t="s">
        <v>26</v>
      </c>
      <c r="B11" s="123" t="s">
        <v>27</v>
      </c>
      <c r="C11" s="534" t="s">
        <v>112</v>
      </c>
      <c r="D11" s="516" t="n">
        <v>5850</v>
      </c>
      <c r="E11" s="517" t="n">
        <v>3900</v>
      </c>
      <c r="F11" s="517" t="n">
        <v>3350</v>
      </c>
      <c r="G11" s="517" t="n">
        <v>3550</v>
      </c>
      <c r="H11" s="518" t="n">
        <v>3050</v>
      </c>
      <c r="I11" s="524" t="n">
        <v>6900</v>
      </c>
      <c r="J11" s="141" t="n">
        <v>4600</v>
      </c>
      <c r="K11" s="141" t="n">
        <v>3950</v>
      </c>
      <c r="L11" s="141" t="n">
        <v>4150</v>
      </c>
      <c r="M11" s="535" t="n">
        <v>3600</v>
      </c>
      <c r="N11" s="140" t="n">
        <v>7050</v>
      </c>
      <c r="O11" s="141" t="n">
        <v>4700</v>
      </c>
      <c r="P11" s="141" t="n">
        <v>4000</v>
      </c>
      <c r="Q11" s="141" t="n">
        <v>4250</v>
      </c>
      <c r="R11" s="142" t="n">
        <v>3600</v>
      </c>
      <c r="S11" s="140" t="n">
        <v>7650</v>
      </c>
      <c r="T11" s="141" t="n">
        <v>5100</v>
      </c>
      <c r="U11" s="141" t="n">
        <v>4350</v>
      </c>
      <c r="V11" s="141" t="n">
        <v>4600</v>
      </c>
      <c r="W11" s="142" t="n">
        <v>3950</v>
      </c>
      <c r="X11" s="140" t="n">
        <v>6450</v>
      </c>
      <c r="Y11" s="141" t="n">
        <v>4300</v>
      </c>
      <c r="Z11" s="141" t="n">
        <v>3700</v>
      </c>
      <c r="AA11" s="141" t="n">
        <v>3900</v>
      </c>
      <c r="AB11" s="142" t="n">
        <v>3350</v>
      </c>
      <c r="AC11" s="140" t="n">
        <v>6750</v>
      </c>
      <c r="AD11" s="141" t="n">
        <v>4500</v>
      </c>
      <c r="AE11" s="141" t="n">
        <v>3850</v>
      </c>
      <c r="AF11" s="141" t="n">
        <v>4050</v>
      </c>
      <c r="AG11" s="142" t="n">
        <v>3500</v>
      </c>
      <c r="AH11" s="140" t="n">
        <v>6450</v>
      </c>
      <c r="AI11" s="141" t="n">
        <v>4300</v>
      </c>
      <c r="AJ11" s="141" t="n">
        <v>3700</v>
      </c>
      <c r="AK11" s="141" t="n">
        <v>3900</v>
      </c>
      <c r="AL11" s="142" t="n">
        <v>3350</v>
      </c>
    </row>
    <row customFormat="true" customHeight="true" ht="25.5" outlineLevel="0" r="12" s="0">
      <c r="A12" s="122" t="s">
        <v>34</v>
      </c>
      <c r="B12" s="124" t="s">
        <v>27</v>
      </c>
      <c r="C12" s="522" t="s">
        <v>119</v>
      </c>
      <c r="D12" s="516" t="n">
        <v>6750</v>
      </c>
      <c r="E12" s="517" t="n">
        <v>4500</v>
      </c>
      <c r="F12" s="517" t="n">
        <v>3850</v>
      </c>
      <c r="G12" s="517" t="n">
        <v>4050</v>
      </c>
      <c r="H12" s="518" t="n">
        <v>3500</v>
      </c>
      <c r="I12" s="524" t="n">
        <v>7800</v>
      </c>
      <c r="J12" s="141" t="n">
        <v>5200</v>
      </c>
      <c r="K12" s="141" t="n">
        <v>4450</v>
      </c>
      <c r="L12" s="141" t="n">
        <v>4700</v>
      </c>
      <c r="M12" s="535" t="n">
        <v>4050</v>
      </c>
      <c r="N12" s="140" t="n">
        <v>7950</v>
      </c>
      <c r="O12" s="141" t="n">
        <v>5300</v>
      </c>
      <c r="P12" s="141" t="n">
        <v>4550</v>
      </c>
      <c r="Q12" s="141" t="n">
        <v>4800</v>
      </c>
      <c r="R12" s="142" t="n">
        <v>4100</v>
      </c>
      <c r="S12" s="140" t="n">
        <v>8550</v>
      </c>
      <c r="T12" s="141" t="n">
        <v>5700</v>
      </c>
      <c r="U12" s="141" t="n">
        <v>4850</v>
      </c>
      <c r="V12" s="141" t="n">
        <v>5150</v>
      </c>
      <c r="W12" s="142" t="n">
        <v>4400</v>
      </c>
      <c r="X12" s="140" t="n">
        <v>7350</v>
      </c>
      <c r="Y12" s="141" t="n">
        <v>4900</v>
      </c>
      <c r="Z12" s="141" t="n">
        <v>4200</v>
      </c>
      <c r="AA12" s="141" t="n">
        <v>4450</v>
      </c>
      <c r="AB12" s="142" t="n">
        <v>3800</v>
      </c>
      <c r="AC12" s="140" t="n">
        <v>7650</v>
      </c>
      <c r="AD12" s="141" t="n">
        <v>5100</v>
      </c>
      <c r="AE12" s="141" t="n">
        <v>4350</v>
      </c>
      <c r="AF12" s="141" t="n">
        <v>4600</v>
      </c>
      <c r="AG12" s="142" t="n">
        <v>3950</v>
      </c>
      <c r="AH12" s="140" t="n">
        <v>7350</v>
      </c>
      <c r="AI12" s="141" t="n">
        <v>4900</v>
      </c>
      <c r="AJ12" s="141" t="n">
        <v>4200</v>
      </c>
      <c r="AK12" s="141" t="n">
        <v>4450</v>
      </c>
      <c r="AL12" s="142" t="n">
        <v>3800</v>
      </c>
    </row>
    <row customFormat="true" customHeight="true" ht="25.5" outlineLevel="0" r="13" s="0">
      <c r="A13" s="122" t="s">
        <v>31</v>
      </c>
      <c r="B13" s="124" t="s">
        <v>27</v>
      </c>
      <c r="C13" s="522" t="s">
        <v>118</v>
      </c>
      <c r="D13" s="516" t="n">
        <v>7050</v>
      </c>
      <c r="E13" s="517" t="n">
        <v>4700</v>
      </c>
      <c r="F13" s="517" t="n">
        <v>4000</v>
      </c>
      <c r="G13" s="517" t="n">
        <v>4250</v>
      </c>
      <c r="H13" s="518" t="n">
        <v>3600</v>
      </c>
      <c r="I13" s="524" t="n">
        <v>8100</v>
      </c>
      <c r="J13" s="141" t="n">
        <v>5400</v>
      </c>
      <c r="K13" s="141" t="n">
        <v>4600</v>
      </c>
      <c r="L13" s="141" t="n">
        <v>4900</v>
      </c>
      <c r="M13" s="535" t="n">
        <v>4150</v>
      </c>
      <c r="N13" s="140" t="n">
        <v>8250</v>
      </c>
      <c r="O13" s="141" t="n">
        <v>5500</v>
      </c>
      <c r="P13" s="141" t="n">
        <v>4700</v>
      </c>
      <c r="Q13" s="141" t="n">
        <v>4950</v>
      </c>
      <c r="R13" s="142" t="n">
        <v>4250</v>
      </c>
      <c r="S13" s="140" t="n">
        <v>8850</v>
      </c>
      <c r="T13" s="141" t="n">
        <v>5900</v>
      </c>
      <c r="U13" s="141" t="n">
        <v>5050</v>
      </c>
      <c r="V13" s="141" t="n">
        <v>5350</v>
      </c>
      <c r="W13" s="142" t="n">
        <v>4550</v>
      </c>
      <c r="X13" s="140" t="n">
        <v>7650</v>
      </c>
      <c r="Y13" s="141" t="n">
        <v>5100</v>
      </c>
      <c r="Z13" s="141" t="n">
        <v>4350</v>
      </c>
      <c r="AA13" s="141" t="n">
        <v>4600</v>
      </c>
      <c r="AB13" s="142" t="n">
        <v>3950</v>
      </c>
      <c r="AC13" s="140" t="n">
        <v>7950</v>
      </c>
      <c r="AD13" s="141" t="n">
        <v>5300</v>
      </c>
      <c r="AE13" s="141" t="n">
        <v>4550</v>
      </c>
      <c r="AF13" s="141" t="n">
        <v>4800</v>
      </c>
      <c r="AG13" s="142" t="n">
        <v>4100</v>
      </c>
      <c r="AH13" s="140" t="n">
        <v>7650</v>
      </c>
      <c r="AI13" s="141" t="n">
        <v>5100</v>
      </c>
      <c r="AJ13" s="141" t="n">
        <v>4350</v>
      </c>
      <c r="AK13" s="141" t="n">
        <v>4600</v>
      </c>
      <c r="AL13" s="142" t="n">
        <v>3950</v>
      </c>
    </row>
    <row customFormat="true" customHeight="true" ht="25.5" outlineLevel="0" r="14" s="0">
      <c r="A14" s="122" t="s">
        <v>36</v>
      </c>
      <c r="B14" s="124" t="s">
        <v>27</v>
      </c>
      <c r="C14" s="522" t="s">
        <v>105</v>
      </c>
      <c r="D14" s="516" t="n">
        <v>7350</v>
      </c>
      <c r="E14" s="517" t="n">
        <v>4900</v>
      </c>
      <c r="F14" s="517" t="n">
        <v>4200</v>
      </c>
      <c r="G14" s="517" t="n">
        <v>4450</v>
      </c>
      <c r="H14" s="518" t="n">
        <v>3800</v>
      </c>
      <c r="I14" s="524" t="n">
        <v>8400</v>
      </c>
      <c r="J14" s="141" t="n">
        <v>5600</v>
      </c>
      <c r="K14" s="141" t="n">
        <v>4800</v>
      </c>
      <c r="L14" s="141" t="n">
        <v>5050</v>
      </c>
      <c r="M14" s="535" t="n">
        <v>4350</v>
      </c>
      <c r="N14" s="140" t="n">
        <v>8550</v>
      </c>
      <c r="O14" s="141" t="n">
        <v>5700</v>
      </c>
      <c r="P14" s="141" t="n">
        <v>4850</v>
      </c>
      <c r="Q14" s="141" t="n">
        <v>5150</v>
      </c>
      <c r="R14" s="142" t="n">
        <v>4400</v>
      </c>
      <c r="S14" s="140" t="n">
        <v>9150</v>
      </c>
      <c r="T14" s="141" t="n">
        <v>6100</v>
      </c>
      <c r="U14" s="141" t="n">
        <v>5200</v>
      </c>
      <c r="V14" s="141" t="n">
        <v>5500</v>
      </c>
      <c r="W14" s="142" t="n">
        <v>4700</v>
      </c>
      <c r="X14" s="140" t="n">
        <v>7950</v>
      </c>
      <c r="Y14" s="141" t="n">
        <v>5300</v>
      </c>
      <c r="Z14" s="141" t="n">
        <v>4550</v>
      </c>
      <c r="AA14" s="141" t="n">
        <v>4800</v>
      </c>
      <c r="AB14" s="142" t="n">
        <v>4100</v>
      </c>
      <c r="AC14" s="140" t="n">
        <v>8250</v>
      </c>
      <c r="AD14" s="141" t="n">
        <v>5500</v>
      </c>
      <c r="AE14" s="141" t="n">
        <v>4700</v>
      </c>
      <c r="AF14" s="141" t="n">
        <v>4950</v>
      </c>
      <c r="AG14" s="142" t="n">
        <v>4250</v>
      </c>
      <c r="AH14" s="140" t="n">
        <v>7950</v>
      </c>
      <c r="AI14" s="141" t="n">
        <v>5300</v>
      </c>
      <c r="AJ14" s="141" t="n">
        <v>4550</v>
      </c>
      <c r="AK14" s="141" t="n">
        <v>4800</v>
      </c>
      <c r="AL14" s="142" t="n">
        <v>4100</v>
      </c>
    </row>
    <row customFormat="true" customHeight="true" ht="25.5" outlineLevel="0" r="15" s="0">
      <c r="A15" s="122" t="s">
        <v>148</v>
      </c>
      <c r="B15" s="124" t="s">
        <v>27</v>
      </c>
      <c r="C15" s="461" t="s">
        <v>149</v>
      </c>
      <c r="D15" s="516" t="n">
        <v>7050</v>
      </c>
      <c r="E15" s="517" t="n">
        <v>4700</v>
      </c>
      <c r="F15" s="517" t="n">
        <v>4000</v>
      </c>
      <c r="G15" s="517" t="n">
        <v>4250</v>
      </c>
      <c r="H15" s="518" t="n">
        <v>3600</v>
      </c>
      <c r="I15" s="524" t="n">
        <v>8100</v>
      </c>
      <c r="J15" s="141" t="n">
        <v>5400</v>
      </c>
      <c r="K15" s="141" t="n">
        <v>4600</v>
      </c>
      <c r="L15" s="141" t="n">
        <v>4900</v>
      </c>
      <c r="M15" s="535" t="n">
        <v>4150</v>
      </c>
      <c r="N15" s="140" t="n">
        <v>8250</v>
      </c>
      <c r="O15" s="141" t="n">
        <v>5500</v>
      </c>
      <c r="P15" s="141" t="n">
        <v>4700</v>
      </c>
      <c r="Q15" s="141" t="n">
        <v>4950</v>
      </c>
      <c r="R15" s="142" t="n">
        <v>4250</v>
      </c>
      <c r="S15" s="140" t="n">
        <v>8850</v>
      </c>
      <c r="T15" s="141" t="n">
        <v>5900</v>
      </c>
      <c r="U15" s="141" t="n">
        <v>5050</v>
      </c>
      <c r="V15" s="141" t="n">
        <v>5350</v>
      </c>
      <c r="W15" s="142" t="n">
        <v>4550</v>
      </c>
      <c r="X15" s="140" t="n">
        <v>7650</v>
      </c>
      <c r="Y15" s="141" t="n">
        <v>5100</v>
      </c>
      <c r="Z15" s="141" t="n">
        <v>4350</v>
      </c>
      <c r="AA15" s="141" t="n">
        <v>4600</v>
      </c>
      <c r="AB15" s="142" t="n">
        <v>3950</v>
      </c>
      <c r="AC15" s="140" t="n">
        <v>7950</v>
      </c>
      <c r="AD15" s="141" t="n">
        <v>5300</v>
      </c>
      <c r="AE15" s="141" t="n">
        <v>4550</v>
      </c>
      <c r="AF15" s="141" t="n">
        <v>4800</v>
      </c>
      <c r="AG15" s="142" t="n">
        <v>4100</v>
      </c>
      <c r="AH15" s="140" t="n">
        <v>7650</v>
      </c>
      <c r="AI15" s="141" t="n">
        <v>5100</v>
      </c>
      <c r="AJ15" s="141" t="n">
        <v>4350</v>
      </c>
      <c r="AK15" s="141" t="n">
        <v>4600</v>
      </c>
      <c r="AL15" s="142" t="n">
        <v>3950</v>
      </c>
    </row>
    <row customHeight="true" ht="27.75" outlineLevel="0" r="16">
      <c r="A16" s="122" t="s">
        <v>84</v>
      </c>
      <c r="B16" s="124" t="s">
        <v>27</v>
      </c>
      <c r="C16" s="461" t="s">
        <v>99</v>
      </c>
      <c r="D16" s="516" t="n">
        <v>7050</v>
      </c>
      <c r="E16" s="517" t="n">
        <v>4700</v>
      </c>
      <c r="F16" s="517" t="n">
        <v>4000</v>
      </c>
      <c r="G16" s="517" t="n">
        <v>4250</v>
      </c>
      <c r="H16" s="518" t="n">
        <v>3600</v>
      </c>
      <c r="I16" s="524" t="n">
        <v>8100</v>
      </c>
      <c r="J16" s="141" t="n">
        <v>5400</v>
      </c>
      <c r="K16" s="141" t="n">
        <v>4600</v>
      </c>
      <c r="L16" s="141" t="n">
        <v>4900</v>
      </c>
      <c r="M16" s="535" t="n">
        <v>4150</v>
      </c>
      <c r="N16" s="140" t="n">
        <v>8250</v>
      </c>
      <c r="O16" s="141" t="n">
        <v>5500</v>
      </c>
      <c r="P16" s="141" t="n">
        <v>4700</v>
      </c>
      <c r="Q16" s="141" t="n">
        <v>4950</v>
      </c>
      <c r="R16" s="142" t="n">
        <v>4250</v>
      </c>
      <c r="S16" s="140" t="n">
        <v>8850</v>
      </c>
      <c r="T16" s="141" t="n">
        <v>5900</v>
      </c>
      <c r="U16" s="141" t="n">
        <v>5050</v>
      </c>
      <c r="V16" s="141" t="n">
        <v>5350</v>
      </c>
      <c r="W16" s="142" t="n">
        <v>4550</v>
      </c>
      <c r="X16" s="140" t="n">
        <v>7650</v>
      </c>
      <c r="Y16" s="141" t="n">
        <v>5100</v>
      </c>
      <c r="Z16" s="141" t="n">
        <v>4350</v>
      </c>
      <c r="AA16" s="141" t="n">
        <v>4600</v>
      </c>
      <c r="AB16" s="142" t="n">
        <v>3950</v>
      </c>
      <c r="AC16" s="140" t="n">
        <v>7950</v>
      </c>
      <c r="AD16" s="141" t="n">
        <v>5300</v>
      </c>
      <c r="AE16" s="141" t="n">
        <v>4550</v>
      </c>
      <c r="AF16" s="141" t="n">
        <v>4800</v>
      </c>
      <c r="AG16" s="142" t="n">
        <v>4100</v>
      </c>
      <c r="AH16" s="140" t="n">
        <v>7650</v>
      </c>
      <c r="AI16" s="141" t="n">
        <v>5100</v>
      </c>
      <c r="AJ16" s="141" t="n">
        <v>4350</v>
      </c>
      <c r="AK16" s="141" t="n">
        <v>4600</v>
      </c>
      <c r="AL16" s="142" t="n">
        <v>3950</v>
      </c>
    </row>
    <row customFormat="true" customHeight="true" ht="24" outlineLevel="0" r="17" s="0">
      <c r="A17" s="521" t="s">
        <v>49</v>
      </c>
      <c r="B17" s="123" t="s">
        <v>50</v>
      </c>
      <c r="C17" s="534" t="s">
        <v>123</v>
      </c>
      <c r="D17" s="516" t="n">
        <v>8400</v>
      </c>
      <c r="E17" s="517" t="n">
        <v>5600</v>
      </c>
      <c r="F17" s="517" t="n">
        <v>4800</v>
      </c>
      <c r="G17" s="517" t="n">
        <v>5050</v>
      </c>
      <c r="H17" s="518" t="n">
        <v>4350</v>
      </c>
      <c r="I17" s="524" t="n">
        <v>9450</v>
      </c>
      <c r="J17" s="141" t="n">
        <v>6300</v>
      </c>
      <c r="K17" s="141" t="n">
        <v>5400</v>
      </c>
      <c r="L17" s="141" t="n">
        <v>5700</v>
      </c>
      <c r="M17" s="535" t="n">
        <v>4900</v>
      </c>
      <c r="N17" s="140" t="n">
        <v>9600</v>
      </c>
      <c r="O17" s="141" t="n">
        <v>6400</v>
      </c>
      <c r="P17" s="141" t="n">
        <v>5450</v>
      </c>
      <c r="Q17" s="141" t="n">
        <v>5800</v>
      </c>
      <c r="R17" s="142" t="n">
        <v>4950</v>
      </c>
      <c r="S17" s="140" t="n">
        <v>10200</v>
      </c>
      <c r="T17" s="141" t="n">
        <v>6800</v>
      </c>
      <c r="U17" s="141" t="n">
        <v>5800</v>
      </c>
      <c r="V17" s="141" t="n">
        <v>6150</v>
      </c>
      <c r="W17" s="142" t="n">
        <v>5250</v>
      </c>
      <c r="X17" s="140" t="n">
        <v>9000</v>
      </c>
      <c r="Y17" s="141" t="n">
        <v>6000</v>
      </c>
      <c r="Z17" s="141" t="n">
        <v>5100</v>
      </c>
      <c r="AA17" s="141" t="n">
        <v>5400</v>
      </c>
      <c r="AB17" s="142" t="n">
        <v>4600</v>
      </c>
      <c r="AC17" s="140" t="n">
        <v>9300</v>
      </c>
      <c r="AD17" s="141" t="n">
        <v>6200</v>
      </c>
      <c r="AE17" s="141" t="n">
        <v>5300</v>
      </c>
      <c r="AF17" s="141" t="n">
        <v>5600</v>
      </c>
      <c r="AG17" s="142" t="n">
        <v>4800</v>
      </c>
      <c r="AH17" s="140" t="n">
        <v>9000</v>
      </c>
      <c r="AI17" s="141" t="n">
        <v>6000</v>
      </c>
      <c r="AJ17" s="141" t="n">
        <v>5100</v>
      </c>
      <c r="AK17" s="141" t="n">
        <v>5400</v>
      </c>
      <c r="AL17" s="142" t="n">
        <v>4600</v>
      </c>
    </row>
    <row customFormat="true" customHeight="true" ht="24.75" outlineLevel="0" r="18" s="0">
      <c r="A18" s="122" t="s">
        <v>24</v>
      </c>
      <c r="B18" s="394" t="s">
        <v>20</v>
      </c>
      <c r="C18" s="809" t="s">
        <v>97</v>
      </c>
      <c r="D18" s="516" t="n">
        <v>4500</v>
      </c>
      <c r="E18" s="517" t="n">
        <v>4500</v>
      </c>
      <c r="F18" s="517" t="n">
        <v>3850</v>
      </c>
      <c r="G18" s="517" t="n">
        <v>0</v>
      </c>
      <c r="H18" s="518" t="n">
        <v>3500</v>
      </c>
      <c r="I18" s="524" t="n">
        <v>5200</v>
      </c>
      <c r="J18" s="141" t="n">
        <v>5200</v>
      </c>
      <c r="K18" s="141" t="n">
        <v>4450</v>
      </c>
      <c r="L18" s="141" t="n">
        <v>0</v>
      </c>
      <c r="M18" s="535" t="n">
        <v>4050</v>
      </c>
      <c r="N18" s="140" t="n">
        <v>5300</v>
      </c>
      <c r="O18" s="141" t="n">
        <v>5300</v>
      </c>
      <c r="P18" s="141" t="n">
        <v>4550</v>
      </c>
      <c r="Q18" s="141" t="n">
        <v>0</v>
      </c>
      <c r="R18" s="142" t="n">
        <v>4100</v>
      </c>
      <c r="S18" s="140" t="n">
        <v>5700</v>
      </c>
      <c r="T18" s="141" t="n">
        <v>5700</v>
      </c>
      <c r="U18" s="141" t="n">
        <v>4850</v>
      </c>
      <c r="V18" s="141" t="n">
        <v>0</v>
      </c>
      <c r="W18" s="142" t="n">
        <v>4400</v>
      </c>
      <c r="X18" s="140" t="n">
        <v>4900</v>
      </c>
      <c r="Y18" s="141" t="n">
        <v>4900</v>
      </c>
      <c r="Z18" s="141" t="n">
        <v>4200</v>
      </c>
      <c r="AA18" s="141" t="n">
        <v>0</v>
      </c>
      <c r="AB18" s="142" t="n">
        <v>3800</v>
      </c>
      <c r="AC18" s="140" t="n">
        <v>5100</v>
      </c>
      <c r="AD18" s="141" t="n">
        <v>5100</v>
      </c>
      <c r="AE18" s="141" t="n">
        <v>4350</v>
      </c>
      <c r="AF18" s="141" t="n">
        <v>0</v>
      </c>
      <c r="AG18" s="142" t="n">
        <v>3950</v>
      </c>
      <c r="AH18" s="140" t="n">
        <v>4900</v>
      </c>
      <c r="AI18" s="141" t="n">
        <v>4900</v>
      </c>
      <c r="AJ18" s="141" t="n">
        <v>4200</v>
      </c>
      <c r="AK18" s="141" t="n">
        <v>0</v>
      </c>
      <c r="AL18" s="142" t="n">
        <v>3800</v>
      </c>
    </row>
    <row customFormat="true" customHeight="true" ht="24.75" outlineLevel="0" r="19" s="0">
      <c r="A19" s="122" t="s">
        <v>43</v>
      </c>
      <c r="B19" s="123" t="s">
        <v>27</v>
      </c>
      <c r="C19" s="522" t="s">
        <v>110</v>
      </c>
      <c r="D19" s="516" t="n">
        <v>4900</v>
      </c>
      <c r="E19" s="517" t="n">
        <v>4900</v>
      </c>
      <c r="F19" s="517" t="n">
        <v>4200</v>
      </c>
      <c r="G19" s="517" t="n">
        <v>0</v>
      </c>
      <c r="H19" s="518" t="n">
        <v>3800</v>
      </c>
      <c r="I19" s="524" t="n">
        <v>5600</v>
      </c>
      <c r="J19" s="141" t="n">
        <v>5600</v>
      </c>
      <c r="K19" s="141" t="n">
        <v>4800</v>
      </c>
      <c r="L19" s="141" t="n">
        <v>0</v>
      </c>
      <c r="M19" s="535" t="n">
        <v>4350</v>
      </c>
      <c r="N19" s="140" t="n">
        <v>5700</v>
      </c>
      <c r="O19" s="141" t="n">
        <v>5700</v>
      </c>
      <c r="P19" s="141" t="n">
        <v>4850</v>
      </c>
      <c r="Q19" s="141" t="n">
        <v>0</v>
      </c>
      <c r="R19" s="142" t="n">
        <v>4400</v>
      </c>
      <c r="S19" s="140" t="n">
        <v>6100</v>
      </c>
      <c r="T19" s="141" t="n">
        <v>6100</v>
      </c>
      <c r="U19" s="141" t="n">
        <v>5200</v>
      </c>
      <c r="V19" s="141" t="n">
        <v>0</v>
      </c>
      <c r="W19" s="142" t="n">
        <v>4700</v>
      </c>
      <c r="X19" s="140" t="n">
        <v>5300</v>
      </c>
      <c r="Y19" s="141" t="n">
        <v>5300</v>
      </c>
      <c r="Z19" s="141" t="n">
        <v>4550</v>
      </c>
      <c r="AA19" s="141" t="n">
        <v>0</v>
      </c>
      <c r="AB19" s="142" t="n">
        <v>4100</v>
      </c>
      <c r="AC19" s="140" t="n">
        <v>5500</v>
      </c>
      <c r="AD19" s="141" t="n">
        <v>5500</v>
      </c>
      <c r="AE19" s="141" t="n">
        <v>4700</v>
      </c>
      <c r="AF19" s="141" t="n">
        <v>0</v>
      </c>
      <c r="AG19" s="142" t="n">
        <v>4250</v>
      </c>
      <c r="AH19" s="140" t="n">
        <v>5300</v>
      </c>
      <c r="AI19" s="141" t="n">
        <v>5300</v>
      </c>
      <c r="AJ19" s="141" t="n">
        <v>4550</v>
      </c>
      <c r="AK19" s="141" t="n">
        <v>0</v>
      </c>
      <c r="AL19" s="142" t="n">
        <v>4100</v>
      </c>
    </row>
    <row customFormat="true" customHeight="true" ht="23.25" outlineLevel="0" r="20" s="0">
      <c r="A20" s="122" t="s">
        <v>38</v>
      </c>
      <c r="B20" s="394" t="s">
        <v>27</v>
      </c>
      <c r="C20" s="809" t="s">
        <v>106</v>
      </c>
      <c r="D20" s="516" t="n">
        <v>4900</v>
      </c>
      <c r="E20" s="517" t="n">
        <v>4900</v>
      </c>
      <c r="F20" s="517" t="n">
        <v>4200</v>
      </c>
      <c r="G20" s="517" t="n">
        <v>0</v>
      </c>
      <c r="H20" s="518" t="n">
        <v>3800</v>
      </c>
      <c r="I20" s="524" t="n">
        <v>5600</v>
      </c>
      <c r="J20" s="141" t="n">
        <v>5600</v>
      </c>
      <c r="K20" s="141" t="n">
        <v>4800</v>
      </c>
      <c r="L20" s="141" t="n">
        <v>0</v>
      </c>
      <c r="M20" s="535" t="n">
        <v>4350</v>
      </c>
      <c r="N20" s="140" t="n">
        <v>5700</v>
      </c>
      <c r="O20" s="141" t="n">
        <v>5700</v>
      </c>
      <c r="P20" s="141" t="n">
        <v>4850</v>
      </c>
      <c r="Q20" s="141" t="n">
        <v>0</v>
      </c>
      <c r="R20" s="142" t="n">
        <v>4400</v>
      </c>
      <c r="S20" s="140" t="n">
        <v>6100</v>
      </c>
      <c r="T20" s="141" t="n">
        <v>6100</v>
      </c>
      <c r="U20" s="141" t="n">
        <v>5200</v>
      </c>
      <c r="V20" s="141" t="n">
        <v>0</v>
      </c>
      <c r="W20" s="142" t="n">
        <v>4700</v>
      </c>
      <c r="X20" s="140" t="n">
        <v>5300</v>
      </c>
      <c r="Y20" s="141" t="n">
        <v>5300</v>
      </c>
      <c r="Z20" s="141" t="n">
        <v>4550</v>
      </c>
      <c r="AA20" s="141" t="n">
        <v>0</v>
      </c>
      <c r="AB20" s="142" t="n">
        <v>4100</v>
      </c>
      <c r="AC20" s="140" t="n">
        <v>5500</v>
      </c>
      <c r="AD20" s="141" t="n">
        <v>5500</v>
      </c>
      <c r="AE20" s="141" t="n">
        <v>4700</v>
      </c>
      <c r="AF20" s="141" t="n">
        <v>0</v>
      </c>
      <c r="AG20" s="142" t="n">
        <v>4250</v>
      </c>
      <c r="AH20" s="140" t="n">
        <v>5300</v>
      </c>
      <c r="AI20" s="141" t="n">
        <v>5300</v>
      </c>
      <c r="AJ20" s="141" t="n">
        <v>4550</v>
      </c>
      <c r="AK20" s="141" t="n">
        <v>0</v>
      </c>
      <c r="AL20" s="142" t="n">
        <v>4100</v>
      </c>
    </row>
    <row customFormat="true" customHeight="true" ht="20.25" outlineLevel="0" r="21" s="0">
      <c r="A21" s="122" t="s">
        <v>47</v>
      </c>
      <c r="B21" s="123" t="s">
        <v>27</v>
      </c>
      <c r="C21" s="534" t="s">
        <v>114</v>
      </c>
      <c r="D21" s="516" t="n">
        <v>5700</v>
      </c>
      <c r="E21" s="517" t="n">
        <v>5700</v>
      </c>
      <c r="F21" s="517" t="n">
        <v>4850</v>
      </c>
      <c r="G21" s="517" t="n">
        <v>0</v>
      </c>
      <c r="H21" s="518" t="n">
        <v>4400</v>
      </c>
      <c r="I21" s="524" t="n">
        <v>6400</v>
      </c>
      <c r="J21" s="141" t="n">
        <v>6400</v>
      </c>
      <c r="K21" s="141" t="n">
        <v>5450</v>
      </c>
      <c r="L21" s="141" t="n">
        <v>0</v>
      </c>
      <c r="M21" s="535" t="n">
        <v>4950</v>
      </c>
      <c r="N21" s="140" t="n">
        <v>6500</v>
      </c>
      <c r="O21" s="141" t="n">
        <v>6500</v>
      </c>
      <c r="P21" s="141" t="n">
        <v>5550</v>
      </c>
      <c r="Q21" s="141" t="n">
        <v>0</v>
      </c>
      <c r="R21" s="142" t="n">
        <v>5000</v>
      </c>
      <c r="S21" s="140" t="n">
        <v>6900</v>
      </c>
      <c r="T21" s="141" t="n">
        <v>6900</v>
      </c>
      <c r="U21" s="141" t="n">
        <v>5900</v>
      </c>
      <c r="V21" s="141" t="n">
        <v>0</v>
      </c>
      <c r="W21" s="142" t="n">
        <v>5350</v>
      </c>
      <c r="X21" s="140" t="n">
        <v>6100</v>
      </c>
      <c r="Y21" s="141" t="n">
        <v>6100</v>
      </c>
      <c r="Z21" s="141" t="n">
        <v>5200</v>
      </c>
      <c r="AA21" s="141" t="n">
        <v>0</v>
      </c>
      <c r="AB21" s="142" t="n">
        <v>4700</v>
      </c>
      <c r="AC21" s="140" t="n">
        <v>6300</v>
      </c>
      <c r="AD21" s="141" t="n">
        <v>6300</v>
      </c>
      <c r="AE21" s="141" t="n">
        <v>5400</v>
      </c>
      <c r="AF21" s="141" t="n">
        <v>0</v>
      </c>
      <c r="AG21" s="142" t="n">
        <v>4900</v>
      </c>
      <c r="AH21" s="140" t="n">
        <v>6100</v>
      </c>
      <c r="AI21" s="141" t="n">
        <v>6100</v>
      </c>
      <c r="AJ21" s="141" t="n">
        <v>5200</v>
      </c>
      <c r="AK21" s="141" t="n">
        <v>0</v>
      </c>
      <c r="AL21" s="142" t="n">
        <v>4700</v>
      </c>
    </row>
    <row customFormat="true" customHeight="true" ht="21" outlineLevel="0" r="22" s="0">
      <c r="A22" s="122" t="s">
        <v>150</v>
      </c>
      <c r="B22" s="124" t="s">
        <v>27</v>
      </c>
      <c r="C22" s="523" t="s">
        <v>151</v>
      </c>
      <c r="D22" s="516" t="n">
        <v>5500</v>
      </c>
      <c r="E22" s="517" t="n">
        <v>5500</v>
      </c>
      <c r="F22" s="517" t="n">
        <v>4700</v>
      </c>
      <c r="G22" s="517" t="n">
        <v>0</v>
      </c>
      <c r="H22" s="518" t="n">
        <v>4250</v>
      </c>
      <c r="I22" s="524" t="n">
        <v>6200</v>
      </c>
      <c r="J22" s="141" t="n">
        <v>6200</v>
      </c>
      <c r="K22" s="141" t="n">
        <v>5300</v>
      </c>
      <c r="L22" s="141" t="n">
        <v>0</v>
      </c>
      <c r="M22" s="535" t="n">
        <v>4800</v>
      </c>
      <c r="N22" s="140" t="n">
        <v>6300</v>
      </c>
      <c r="O22" s="141" t="n">
        <v>6300</v>
      </c>
      <c r="P22" s="141" t="n">
        <v>5400</v>
      </c>
      <c r="Q22" s="141" t="n">
        <v>0</v>
      </c>
      <c r="R22" s="142" t="n">
        <v>4900</v>
      </c>
      <c r="S22" s="140" t="n">
        <v>6700</v>
      </c>
      <c r="T22" s="141" t="n">
        <v>6700</v>
      </c>
      <c r="U22" s="141" t="n">
        <v>5700</v>
      </c>
      <c r="V22" s="141" t="n">
        <v>0</v>
      </c>
      <c r="W22" s="142" t="n">
        <v>5150</v>
      </c>
      <c r="X22" s="140" t="n">
        <v>5900</v>
      </c>
      <c r="Y22" s="141" t="n">
        <v>5900</v>
      </c>
      <c r="Z22" s="141" t="n">
        <v>5050</v>
      </c>
      <c r="AA22" s="141" t="n">
        <v>0</v>
      </c>
      <c r="AB22" s="142" t="n">
        <v>4550</v>
      </c>
      <c r="AC22" s="140" t="n">
        <v>6100</v>
      </c>
      <c r="AD22" s="141" t="n">
        <v>6100</v>
      </c>
      <c r="AE22" s="141" t="n">
        <v>5200</v>
      </c>
      <c r="AF22" s="141" t="n">
        <v>0</v>
      </c>
      <c r="AG22" s="142" t="n">
        <v>4700</v>
      </c>
      <c r="AH22" s="140" t="n">
        <v>5900</v>
      </c>
      <c r="AI22" s="141" t="n">
        <v>5900</v>
      </c>
      <c r="AJ22" s="141" t="n">
        <v>5050</v>
      </c>
      <c r="AK22" s="141" t="n">
        <v>0</v>
      </c>
      <c r="AL22" s="142" t="n">
        <v>4550</v>
      </c>
    </row>
    <row customFormat="true" customHeight="true" ht="27" outlineLevel="0" r="23" s="0">
      <c r="A23" s="154" t="s">
        <v>107</v>
      </c>
      <c r="B23" s="413" t="s">
        <v>27</v>
      </c>
      <c r="C23" s="816" t="s">
        <v>108</v>
      </c>
      <c r="D23" s="609" t="n">
        <v>5500</v>
      </c>
      <c r="E23" s="610" t="n">
        <v>5500</v>
      </c>
      <c r="F23" s="610" t="n">
        <v>4700</v>
      </c>
      <c r="G23" s="610" t="n">
        <v>0</v>
      </c>
      <c r="H23" s="611" t="n">
        <v>4250</v>
      </c>
      <c r="I23" s="612" t="n">
        <v>6200</v>
      </c>
      <c r="J23" s="161" t="n">
        <v>6200</v>
      </c>
      <c r="K23" s="161" t="n">
        <v>5300</v>
      </c>
      <c r="L23" s="161" t="n">
        <v>0</v>
      </c>
      <c r="M23" s="613" t="n">
        <v>4800</v>
      </c>
      <c r="N23" s="160" t="n">
        <v>6300</v>
      </c>
      <c r="O23" s="161" t="n">
        <v>6300</v>
      </c>
      <c r="P23" s="161" t="n">
        <v>5400</v>
      </c>
      <c r="Q23" s="161" t="n">
        <v>0</v>
      </c>
      <c r="R23" s="163" t="n">
        <v>4900</v>
      </c>
      <c r="S23" s="160" t="n">
        <v>6700</v>
      </c>
      <c r="T23" s="161" t="n">
        <v>6700</v>
      </c>
      <c r="U23" s="161" t="n">
        <v>5700</v>
      </c>
      <c r="V23" s="161" t="n">
        <v>0</v>
      </c>
      <c r="W23" s="163" t="n">
        <v>5150</v>
      </c>
      <c r="X23" s="160" t="n">
        <v>5900</v>
      </c>
      <c r="Y23" s="161" t="n">
        <v>5900</v>
      </c>
      <c r="Z23" s="161" t="n">
        <v>5050</v>
      </c>
      <c r="AA23" s="161" t="n">
        <v>0</v>
      </c>
      <c r="AB23" s="163" t="n">
        <v>4550</v>
      </c>
      <c r="AC23" s="160" t="n">
        <v>6100</v>
      </c>
      <c r="AD23" s="161" t="n">
        <v>6100</v>
      </c>
      <c r="AE23" s="161" t="n">
        <v>5200</v>
      </c>
      <c r="AF23" s="161" t="n">
        <v>0</v>
      </c>
      <c r="AG23" s="163" t="n">
        <v>4700</v>
      </c>
      <c r="AH23" s="160" t="n">
        <v>5900</v>
      </c>
      <c r="AI23" s="161" t="n">
        <v>5900</v>
      </c>
      <c r="AJ23" s="161" t="n">
        <v>5050</v>
      </c>
      <c r="AK23" s="161" t="n">
        <v>0</v>
      </c>
      <c r="AL23" s="163" t="n">
        <v>4550</v>
      </c>
    </row>
    <row outlineLevel="0" r="24">
      <c r="A24" s="186" t="s">
        <v>54</v>
      </c>
      <c r="B24" s="186" t="s"/>
      <c r="C24" s="186" t="s"/>
      <c r="D24" s="614" t="s">
        <v>154</v>
      </c>
      <c r="E24" s="614" t="s"/>
      <c r="F24" s="614" t="s"/>
      <c r="G24" s="614" t="s"/>
      <c r="H24" s="614" t="s"/>
      <c r="I24" s="318" t="n"/>
      <c r="J24" s="318" t="n"/>
      <c r="K24" s="318" t="n"/>
      <c r="L24" s="318" t="n"/>
      <c r="M24" s="318" t="n"/>
      <c r="N24" s="0" t="n"/>
      <c r="O24" s="0" t="n"/>
      <c r="P24" s="0" t="n"/>
      <c r="Q24" s="0" t="n"/>
      <c r="R24" s="0" t="n"/>
      <c r="S24" s="0" t="n"/>
      <c r="T24" s="0" t="n"/>
      <c r="U24" s="0" t="n"/>
      <c r="V24" s="0" t="n"/>
      <c r="W24" s="0" t="n"/>
      <c r="X24" s="0" t="n"/>
      <c r="Y24" s="0" t="n"/>
      <c r="Z24" s="0" t="n"/>
      <c r="AA24" s="0" t="n"/>
      <c r="AB24" s="0" t="n"/>
    </row>
    <row outlineLevel="0" r="25">
      <c r="A25" s="185" t="n"/>
      <c r="B25" s="185" t="n"/>
      <c r="C25" s="185" t="n"/>
      <c r="D25" s="318" t="n"/>
      <c r="E25" s="318" t="n"/>
      <c r="F25" s="318" t="n"/>
      <c r="G25" s="318" t="n"/>
      <c r="H25" s="318" t="n"/>
      <c r="I25" s="318" t="n"/>
      <c r="J25" s="318" t="n"/>
      <c r="K25" s="318" t="n"/>
      <c r="L25" s="318" t="n"/>
      <c r="M25" s="318" t="n"/>
      <c r="N25" s="0" t="n"/>
      <c r="O25" s="0" t="n"/>
      <c r="P25" s="0" t="n"/>
      <c r="Q25" s="0" t="n"/>
      <c r="R25" s="0" t="n"/>
      <c r="S25" s="0" t="n"/>
      <c r="T25" s="0" t="n"/>
      <c r="U25" s="0" t="n"/>
      <c r="V25" s="0" t="n"/>
      <c r="W25" s="0" t="n"/>
      <c r="X25" s="0" t="n"/>
      <c r="Y25" s="0" t="n"/>
      <c r="Z25" s="0" t="n"/>
      <c r="AA25" s="0" t="n"/>
      <c r="AB25" s="0" t="n"/>
    </row>
    <row outlineLevel="0" r="26">
      <c r="A26" s="431" t="s">
        <v>90</v>
      </c>
      <c r="B26" s="431" t="n"/>
      <c r="C26" s="431" t="n"/>
      <c r="D26" s="318" t="n"/>
      <c r="E26" s="318" t="n"/>
      <c r="F26" s="318" t="n"/>
      <c r="G26" s="318" t="n"/>
      <c r="H26" s="318" t="n"/>
      <c r="I26" s="318" t="n"/>
      <c r="J26" s="318" t="n"/>
      <c r="K26" s="318" t="n"/>
      <c r="L26" s="318" t="n"/>
      <c r="M26" s="318" t="n"/>
      <c r="N26" s="0" t="n"/>
      <c r="O26" s="0" t="n"/>
      <c r="P26" s="0" t="n"/>
      <c r="Q26" s="0" t="n"/>
      <c r="R26" s="0" t="n"/>
      <c r="S26" s="0" t="n"/>
      <c r="T26" s="0" t="n"/>
      <c r="U26" s="0" t="n"/>
      <c r="V26" s="0" t="n"/>
      <c r="W26" s="0" t="n"/>
      <c r="X26" s="0" t="n"/>
      <c r="Y26" s="0" t="n"/>
      <c r="Z26" s="0" t="n"/>
      <c r="AA26" s="0" t="n"/>
      <c r="AB26" s="0" t="n"/>
    </row>
    <row ht="15.75" outlineLevel="0" r="27">
      <c r="A27" s="318" t="n"/>
      <c r="B27" s="318" t="n"/>
      <c r="C27" s="318" t="n"/>
      <c r="D27" s="318" t="n"/>
      <c r="E27" s="318" t="n"/>
      <c r="F27" s="318" t="n"/>
      <c r="G27" s="318" t="n"/>
      <c r="H27" s="318" t="n"/>
      <c r="I27" s="318" t="n"/>
      <c r="J27" s="318" t="n"/>
      <c r="K27" s="318" t="n"/>
      <c r="L27" s="318" t="n"/>
      <c r="M27" s="318" t="n"/>
      <c r="N27" s="0" t="n"/>
      <c r="O27" s="0" t="n"/>
      <c r="P27" s="0" t="n"/>
      <c r="Q27" s="0" t="n"/>
      <c r="R27" s="0" t="n"/>
      <c r="S27" s="0" t="n"/>
      <c r="T27" s="0" t="n"/>
      <c r="U27" s="0" t="n"/>
      <c r="V27" s="0" t="n"/>
      <c r="W27" s="0" t="n"/>
      <c r="X27" s="0" t="n"/>
      <c r="Y27" s="0" t="n"/>
      <c r="Z27" s="0" t="n"/>
      <c r="AA27" s="0" t="n"/>
      <c r="AB27" s="0" t="n"/>
    </row>
    <row ht="15.75" outlineLevel="0" r="28">
      <c r="A28" s="4" t="s">
        <v>2</v>
      </c>
      <c r="B28" s="877" t="s"/>
      <c r="C28" s="878" t="s"/>
      <c r="D28" s="747" t="s">
        <v>139</v>
      </c>
      <c r="E28" s="879" t="s"/>
      <c r="F28" s="880" t="s"/>
      <c r="G28" s="881" t="s"/>
      <c r="H28" s="882" t="s"/>
      <c r="I28" s="752" t="s">
        <v>140</v>
      </c>
      <c r="J28" s="883" t="s"/>
      <c r="K28" s="884" t="s"/>
      <c r="L28" s="885" t="s"/>
      <c r="M28" s="886" t="s"/>
      <c r="N28" s="747" t="s">
        <v>141</v>
      </c>
      <c r="O28" s="887" t="s"/>
      <c r="P28" s="888" t="s"/>
      <c r="Q28" s="889" t="s"/>
      <c r="R28" s="890" t="s"/>
      <c r="S28" s="747" t="s">
        <v>142</v>
      </c>
      <c r="T28" s="891" t="s"/>
      <c r="U28" s="892" t="s"/>
      <c r="V28" s="893" t="s"/>
      <c r="W28" s="894" t="s"/>
      <c r="X28" s="752" t="s">
        <v>143</v>
      </c>
      <c r="Y28" s="895" t="s"/>
      <c r="Z28" s="896" t="s"/>
      <c r="AA28" s="897" t="s"/>
      <c r="AB28" s="898" t="s"/>
      <c r="AC28" s="747" t="s">
        <v>144</v>
      </c>
      <c r="AD28" s="899" t="s"/>
      <c r="AE28" s="900" t="s"/>
      <c r="AF28" s="901" t="s"/>
      <c r="AG28" s="902" t="s"/>
      <c r="AH28" s="9" t="s">
        <v>145</v>
      </c>
      <c r="AI28" s="903" t="s"/>
      <c r="AJ28" s="904" t="s"/>
      <c r="AK28" s="905" t="s"/>
      <c r="AL28" s="906" t="s"/>
    </row>
    <row ht="15.75" outlineLevel="0" r="29">
      <c r="A29" s="50" t="s">
        <v>8</v>
      </c>
      <c r="B29" s="907" t="s"/>
      <c r="C29" s="908" t="s"/>
      <c r="D29" s="55" t="s">
        <v>62</v>
      </c>
      <c r="E29" s="909" t="s"/>
      <c r="F29" s="910" t="s"/>
      <c r="G29" s="911" t="s"/>
      <c r="H29" s="912" t="s"/>
      <c r="I29" s="55" t="s">
        <v>62</v>
      </c>
      <c r="J29" s="913" t="s"/>
      <c r="K29" s="914" t="s"/>
      <c r="L29" s="915" t="s"/>
      <c r="M29" s="916" t="s"/>
      <c r="N29" s="379" t="s">
        <v>62</v>
      </c>
      <c r="O29" s="917" t="s"/>
      <c r="P29" s="918" t="s"/>
      <c r="Q29" s="919" t="s"/>
      <c r="R29" s="920" t="s"/>
      <c r="S29" s="379" t="s">
        <v>62</v>
      </c>
      <c r="T29" s="921" t="s"/>
      <c r="U29" s="922" t="s"/>
      <c r="V29" s="923" t="s"/>
      <c r="W29" s="924" t="s"/>
      <c r="X29" s="55" t="s">
        <v>62</v>
      </c>
      <c r="Y29" s="925" t="s"/>
      <c r="Z29" s="926" t="s"/>
      <c r="AA29" s="927" t="s"/>
      <c r="AB29" s="928" t="s"/>
      <c r="AC29" s="379" t="s">
        <v>62</v>
      </c>
      <c r="AD29" s="929" t="s"/>
      <c r="AE29" s="930" t="s"/>
      <c r="AF29" s="931" t="s"/>
      <c r="AG29" s="932" t="s"/>
      <c r="AH29" s="55" t="s">
        <v>62</v>
      </c>
      <c r="AI29" s="933" t="s"/>
      <c r="AJ29" s="934" t="s"/>
      <c r="AK29" s="935" t="s"/>
      <c r="AL29" s="936" t="s"/>
    </row>
    <row ht="90" outlineLevel="0" r="30">
      <c r="A30" s="97" t="s">
        <v>11</v>
      </c>
      <c r="B30" s="99" t="s">
        <v>12</v>
      </c>
      <c r="C30" s="50" t="s">
        <v>13</v>
      </c>
      <c r="D30" s="101" t="s">
        <v>14</v>
      </c>
      <c r="E30" s="102" t="s">
        <v>15</v>
      </c>
      <c r="F30" s="102" t="s">
        <v>16</v>
      </c>
      <c r="G30" s="102" t="s">
        <v>17</v>
      </c>
      <c r="H30" s="103" t="s">
        <v>18</v>
      </c>
      <c r="I30" s="101" t="s">
        <v>14</v>
      </c>
      <c r="J30" s="102" t="s">
        <v>15</v>
      </c>
      <c r="K30" s="102" t="s">
        <v>16</v>
      </c>
      <c r="L30" s="102" t="s">
        <v>17</v>
      </c>
      <c r="M30" s="103" t="s">
        <v>18</v>
      </c>
      <c r="N30" s="101" t="s">
        <v>14</v>
      </c>
      <c r="O30" s="102" t="s">
        <v>15</v>
      </c>
      <c r="P30" s="102" t="s">
        <v>16</v>
      </c>
      <c r="Q30" s="102" t="s">
        <v>17</v>
      </c>
      <c r="R30" s="103" t="s">
        <v>18</v>
      </c>
      <c r="S30" s="101" t="s">
        <v>14</v>
      </c>
      <c r="T30" s="102" t="s">
        <v>15</v>
      </c>
      <c r="U30" s="102" t="s">
        <v>16</v>
      </c>
      <c r="V30" s="102" t="s">
        <v>17</v>
      </c>
      <c r="W30" s="103" t="s">
        <v>18</v>
      </c>
      <c r="X30" s="101" t="s">
        <v>14</v>
      </c>
      <c r="Y30" s="102" t="s">
        <v>15</v>
      </c>
      <c r="Z30" s="102" t="s">
        <v>16</v>
      </c>
      <c r="AA30" s="102" t="s">
        <v>17</v>
      </c>
      <c r="AB30" s="103" t="s">
        <v>18</v>
      </c>
      <c r="AC30" s="101" t="s">
        <v>14</v>
      </c>
      <c r="AD30" s="102" t="s">
        <v>15</v>
      </c>
      <c r="AE30" s="102" t="s">
        <v>16</v>
      </c>
      <c r="AF30" s="102" t="s">
        <v>17</v>
      </c>
      <c r="AG30" s="103" t="s">
        <v>18</v>
      </c>
      <c r="AH30" s="101" t="s">
        <v>14</v>
      </c>
      <c r="AI30" s="102" t="s">
        <v>15</v>
      </c>
      <c r="AJ30" s="102" t="s">
        <v>16</v>
      </c>
      <c r="AK30" s="102" t="s">
        <v>17</v>
      </c>
      <c r="AL30" s="103" t="s">
        <v>18</v>
      </c>
    </row>
    <row outlineLevel="0" r="31">
      <c r="A31" s="505" t="s">
        <v>89</v>
      </c>
      <c r="B31" s="506" t="s">
        <v>80</v>
      </c>
      <c r="C31" s="507" t="s">
        <v>91</v>
      </c>
      <c r="D31" s="112" t="n">
        <v>5850</v>
      </c>
      <c r="E31" s="114" t="n">
        <v>3900</v>
      </c>
      <c r="F31" s="114" t="n">
        <v>3350</v>
      </c>
      <c r="G31" s="114" t="n">
        <v>3550</v>
      </c>
      <c r="H31" s="116" t="n">
        <v>3050</v>
      </c>
      <c r="I31" s="112" t="n">
        <v>6900</v>
      </c>
      <c r="J31" s="114" t="n">
        <v>4600</v>
      </c>
      <c r="K31" s="114" t="n">
        <v>3950</v>
      </c>
      <c r="L31" s="114" t="n">
        <v>4150</v>
      </c>
      <c r="M31" s="116" t="n">
        <v>3600</v>
      </c>
      <c r="N31" s="112" t="n">
        <v>7050</v>
      </c>
      <c r="O31" s="114" t="n">
        <v>4700</v>
      </c>
      <c r="P31" s="114" t="n">
        <v>4000</v>
      </c>
      <c r="Q31" s="114" t="n">
        <v>4250</v>
      </c>
      <c r="R31" s="116" t="n">
        <v>3600</v>
      </c>
      <c r="S31" s="112" t="n">
        <v>7650</v>
      </c>
      <c r="T31" s="114" t="n">
        <v>5100</v>
      </c>
      <c r="U31" s="114" t="n">
        <v>4350</v>
      </c>
      <c r="V31" s="114" t="n">
        <v>4600</v>
      </c>
      <c r="W31" s="116" t="n">
        <v>3950</v>
      </c>
      <c r="X31" s="112" t="n">
        <v>6450</v>
      </c>
      <c r="Y31" s="114" t="n">
        <v>4300</v>
      </c>
      <c r="Z31" s="114" t="n">
        <v>3700</v>
      </c>
      <c r="AA31" s="114" t="n">
        <v>3900</v>
      </c>
      <c r="AB31" s="116" t="n">
        <v>3350</v>
      </c>
      <c r="AC31" s="112" t="n">
        <v>6750</v>
      </c>
      <c r="AD31" s="114" t="n">
        <v>4500</v>
      </c>
      <c r="AE31" s="114" t="n">
        <v>3850</v>
      </c>
      <c r="AF31" s="114" t="n">
        <v>4050</v>
      </c>
      <c r="AG31" s="116" t="n">
        <v>3500</v>
      </c>
      <c r="AH31" s="112" t="n">
        <v>6450</v>
      </c>
      <c r="AI31" s="114" t="n">
        <v>4300</v>
      </c>
      <c r="AJ31" s="114" t="n">
        <v>3700</v>
      </c>
      <c r="AK31" s="114" t="n">
        <v>3900</v>
      </c>
      <c r="AL31" s="116" t="n">
        <v>3350</v>
      </c>
    </row>
    <row outlineLevel="0" r="32">
      <c r="A32" s="122" t="s">
        <v>22</v>
      </c>
      <c r="B32" s="124" t="s">
        <v>20</v>
      </c>
      <c r="C32" s="522" t="s">
        <v>96</v>
      </c>
      <c r="D32" s="127" t="n">
        <v>6450</v>
      </c>
      <c r="E32" s="129" t="n">
        <v>4300</v>
      </c>
      <c r="F32" s="129" t="n">
        <v>3700</v>
      </c>
      <c r="G32" s="129" t="n">
        <v>3900</v>
      </c>
      <c r="H32" s="132" t="n">
        <v>3350</v>
      </c>
      <c r="I32" s="127" t="n">
        <v>7500</v>
      </c>
      <c r="J32" s="129" t="n">
        <v>5000</v>
      </c>
      <c r="K32" s="129" t="n">
        <v>4250</v>
      </c>
      <c r="L32" s="129" t="n">
        <v>4500</v>
      </c>
      <c r="M32" s="132" t="n">
        <v>3850</v>
      </c>
      <c r="N32" s="127" t="n">
        <v>7650</v>
      </c>
      <c r="O32" s="129" t="n">
        <v>5100</v>
      </c>
      <c r="P32" s="129" t="n">
        <v>4350</v>
      </c>
      <c r="Q32" s="129" t="n">
        <v>4600</v>
      </c>
      <c r="R32" s="132" t="n">
        <v>3950</v>
      </c>
      <c r="S32" s="127" t="n">
        <v>8250</v>
      </c>
      <c r="T32" s="129" t="n">
        <v>5500</v>
      </c>
      <c r="U32" s="129" t="n">
        <v>4700</v>
      </c>
      <c r="V32" s="129" t="n">
        <v>4950</v>
      </c>
      <c r="W32" s="132" t="n">
        <v>4250</v>
      </c>
      <c r="X32" s="127" t="n">
        <v>7050</v>
      </c>
      <c r="Y32" s="129" t="n">
        <v>4700</v>
      </c>
      <c r="Z32" s="129" t="n">
        <v>4000</v>
      </c>
      <c r="AA32" s="129" t="n">
        <v>4250</v>
      </c>
      <c r="AB32" s="132" t="n">
        <v>3600</v>
      </c>
      <c r="AC32" s="127" t="n">
        <v>7350</v>
      </c>
      <c r="AD32" s="129" t="n">
        <v>4900</v>
      </c>
      <c r="AE32" s="129" t="n">
        <v>4200</v>
      </c>
      <c r="AF32" s="129" t="n">
        <v>4450</v>
      </c>
      <c r="AG32" s="132" t="n">
        <v>3800</v>
      </c>
      <c r="AH32" s="127" t="n">
        <v>7050</v>
      </c>
      <c r="AI32" s="129" t="n">
        <v>4700</v>
      </c>
      <c r="AJ32" s="129" t="n">
        <v>4000</v>
      </c>
      <c r="AK32" s="129" t="n">
        <v>4250</v>
      </c>
      <c r="AL32" s="132" t="n">
        <v>3600</v>
      </c>
    </row>
    <row outlineLevel="0" r="33">
      <c r="A33" s="521" t="s">
        <v>19</v>
      </c>
      <c r="B33" s="124" t="s">
        <v>20</v>
      </c>
      <c r="C33" s="522" t="s">
        <v>93</v>
      </c>
      <c r="D33" s="127" t="n">
        <v>6450</v>
      </c>
      <c r="E33" s="129" t="n">
        <v>4300</v>
      </c>
      <c r="F33" s="129" t="n">
        <v>3700</v>
      </c>
      <c r="G33" s="129" t="n">
        <v>3900</v>
      </c>
      <c r="H33" s="132" t="n">
        <v>3350</v>
      </c>
      <c r="I33" s="127" t="n">
        <v>7500</v>
      </c>
      <c r="J33" s="129" t="n">
        <v>5000</v>
      </c>
      <c r="K33" s="129" t="n">
        <v>4250</v>
      </c>
      <c r="L33" s="129" t="n">
        <v>4500</v>
      </c>
      <c r="M33" s="132" t="n">
        <v>3850</v>
      </c>
      <c r="N33" s="127" t="n">
        <v>7650</v>
      </c>
      <c r="O33" s="129" t="n">
        <v>5100</v>
      </c>
      <c r="P33" s="129" t="n">
        <v>4350</v>
      </c>
      <c r="Q33" s="129" t="n">
        <v>4600</v>
      </c>
      <c r="R33" s="132" t="n">
        <v>3950</v>
      </c>
      <c r="S33" s="127" t="n">
        <v>8250</v>
      </c>
      <c r="T33" s="129" t="n">
        <v>5500</v>
      </c>
      <c r="U33" s="129" t="n">
        <v>4700</v>
      </c>
      <c r="V33" s="129" t="n">
        <v>4950</v>
      </c>
      <c r="W33" s="132" t="n">
        <v>4250</v>
      </c>
      <c r="X33" s="127" t="n">
        <v>7050</v>
      </c>
      <c r="Y33" s="129" t="n">
        <v>4700</v>
      </c>
      <c r="Z33" s="129" t="n">
        <v>4000</v>
      </c>
      <c r="AA33" s="129" t="n">
        <v>4250</v>
      </c>
      <c r="AB33" s="132" t="n">
        <v>3600</v>
      </c>
      <c r="AC33" s="127" t="n">
        <v>7350</v>
      </c>
      <c r="AD33" s="129" t="n">
        <v>4900</v>
      </c>
      <c r="AE33" s="129" t="n">
        <v>4200</v>
      </c>
      <c r="AF33" s="129" t="n">
        <v>4450</v>
      </c>
      <c r="AG33" s="132" t="n">
        <v>3800</v>
      </c>
      <c r="AH33" s="127" t="n">
        <v>7050</v>
      </c>
      <c r="AI33" s="129" t="n">
        <v>4700</v>
      </c>
      <c r="AJ33" s="129" t="n">
        <v>4000</v>
      </c>
      <c r="AK33" s="129" t="n">
        <v>4250</v>
      </c>
      <c r="AL33" s="132" t="n">
        <v>3600</v>
      </c>
    </row>
    <row customHeight="true" ht="27.75" outlineLevel="0" r="34">
      <c r="A34" s="122" t="s">
        <v>146</v>
      </c>
      <c r="B34" s="123" t="s">
        <v>27</v>
      </c>
      <c r="C34" s="534" t="s">
        <v>147</v>
      </c>
      <c r="D34" s="532" t="n">
        <v>7050</v>
      </c>
      <c r="E34" s="530" t="n">
        <v>4700</v>
      </c>
      <c r="F34" s="530" t="n">
        <v>4000</v>
      </c>
      <c r="G34" s="530" t="n">
        <v>4250</v>
      </c>
      <c r="H34" s="533" t="n">
        <v>3600</v>
      </c>
      <c r="I34" s="532" t="n">
        <v>8100</v>
      </c>
      <c r="J34" s="530" t="n">
        <v>5400</v>
      </c>
      <c r="K34" s="530" t="n">
        <v>4600</v>
      </c>
      <c r="L34" s="530" t="n">
        <v>4900</v>
      </c>
      <c r="M34" s="533" t="n">
        <v>4150</v>
      </c>
      <c r="N34" s="532" t="n">
        <v>8250</v>
      </c>
      <c r="O34" s="530" t="n">
        <v>5500</v>
      </c>
      <c r="P34" s="530" t="n">
        <v>4700</v>
      </c>
      <c r="Q34" s="530" t="n">
        <v>4950</v>
      </c>
      <c r="R34" s="533" t="n">
        <v>4250</v>
      </c>
      <c r="S34" s="532" t="n">
        <v>8850</v>
      </c>
      <c r="T34" s="530" t="n">
        <v>5900</v>
      </c>
      <c r="U34" s="530" t="n">
        <v>5050</v>
      </c>
      <c r="V34" s="530" t="n">
        <v>5350</v>
      </c>
      <c r="W34" s="533" t="n">
        <v>4550</v>
      </c>
      <c r="X34" s="532" t="n">
        <v>7650</v>
      </c>
      <c r="Y34" s="530" t="n">
        <v>5100</v>
      </c>
      <c r="Z34" s="530" t="n">
        <v>4350</v>
      </c>
      <c r="AA34" s="530" t="n">
        <v>4600</v>
      </c>
      <c r="AB34" s="533" t="n">
        <v>3950</v>
      </c>
      <c r="AC34" s="532" t="n">
        <v>7950</v>
      </c>
      <c r="AD34" s="530" t="n">
        <v>5300</v>
      </c>
      <c r="AE34" s="530" t="n">
        <v>4550</v>
      </c>
      <c r="AF34" s="530" t="n">
        <v>4800</v>
      </c>
      <c r="AG34" s="533" t="n">
        <v>4100</v>
      </c>
      <c r="AH34" s="532" t="n">
        <v>7650</v>
      </c>
      <c r="AI34" s="530" t="n">
        <v>5100</v>
      </c>
      <c r="AJ34" s="530" t="n">
        <v>4350</v>
      </c>
      <c r="AK34" s="530" t="n">
        <v>4600</v>
      </c>
      <c r="AL34" s="533" t="n">
        <v>3950</v>
      </c>
    </row>
    <row customHeight="true" ht="24.75" outlineLevel="0" r="35">
      <c r="A35" s="122" t="s">
        <v>26</v>
      </c>
      <c r="B35" s="123" t="s">
        <v>27</v>
      </c>
      <c r="C35" s="534" t="s">
        <v>112</v>
      </c>
      <c r="D35" s="532" t="n">
        <v>7050</v>
      </c>
      <c r="E35" s="530" t="n">
        <v>4700</v>
      </c>
      <c r="F35" s="530" t="n">
        <v>4000</v>
      </c>
      <c r="G35" s="530" t="n">
        <v>4250</v>
      </c>
      <c r="H35" s="533" t="n">
        <v>3600</v>
      </c>
      <c r="I35" s="532" t="n">
        <v>8100</v>
      </c>
      <c r="J35" s="530" t="n">
        <v>5400</v>
      </c>
      <c r="K35" s="530" t="n">
        <v>4600</v>
      </c>
      <c r="L35" s="530" t="n">
        <v>4900</v>
      </c>
      <c r="M35" s="533" t="n">
        <v>4150</v>
      </c>
      <c r="N35" s="532" t="n">
        <v>8250</v>
      </c>
      <c r="O35" s="530" t="n">
        <v>5500</v>
      </c>
      <c r="P35" s="530" t="n">
        <v>4700</v>
      </c>
      <c r="Q35" s="530" t="n">
        <v>4950</v>
      </c>
      <c r="R35" s="533" t="n">
        <v>4250</v>
      </c>
      <c r="S35" s="532" t="n">
        <v>8850</v>
      </c>
      <c r="T35" s="530" t="n">
        <v>5900</v>
      </c>
      <c r="U35" s="530" t="n">
        <v>5050</v>
      </c>
      <c r="V35" s="530" t="n">
        <v>5350</v>
      </c>
      <c r="W35" s="533" t="n">
        <v>4550</v>
      </c>
      <c r="X35" s="532" t="n">
        <v>7650</v>
      </c>
      <c r="Y35" s="530" t="n">
        <v>5100</v>
      </c>
      <c r="Z35" s="530" t="n">
        <v>4350</v>
      </c>
      <c r="AA35" s="530" t="n">
        <v>4600</v>
      </c>
      <c r="AB35" s="533" t="n">
        <v>3950</v>
      </c>
      <c r="AC35" s="532" t="n">
        <v>7950</v>
      </c>
      <c r="AD35" s="530" t="n">
        <v>5300</v>
      </c>
      <c r="AE35" s="530" t="n">
        <v>4550</v>
      </c>
      <c r="AF35" s="530" t="n">
        <v>4800</v>
      </c>
      <c r="AG35" s="533" t="n">
        <v>4100</v>
      </c>
      <c r="AH35" s="532" t="n">
        <v>7650</v>
      </c>
      <c r="AI35" s="530" t="n">
        <v>5100</v>
      </c>
      <c r="AJ35" s="530" t="n">
        <v>4350</v>
      </c>
      <c r="AK35" s="530" t="n">
        <v>4600</v>
      </c>
      <c r="AL35" s="533" t="n">
        <v>3950</v>
      </c>
    </row>
    <row customHeight="true" ht="26.25" outlineLevel="0" r="36">
      <c r="A36" s="122" t="s">
        <v>34</v>
      </c>
      <c r="B36" s="124" t="s">
        <v>27</v>
      </c>
      <c r="C36" s="522" t="s">
        <v>119</v>
      </c>
      <c r="D36" s="140" t="n">
        <v>7950</v>
      </c>
      <c r="E36" s="141" t="n">
        <v>5300</v>
      </c>
      <c r="F36" s="141" t="n">
        <v>4550</v>
      </c>
      <c r="G36" s="141" t="n">
        <v>4800</v>
      </c>
      <c r="H36" s="142" t="n">
        <v>4100</v>
      </c>
      <c r="I36" s="140" t="n">
        <v>9000</v>
      </c>
      <c r="J36" s="141" t="n">
        <v>6000</v>
      </c>
      <c r="K36" s="141" t="n">
        <v>5100</v>
      </c>
      <c r="L36" s="141" t="n">
        <v>5400</v>
      </c>
      <c r="M36" s="142" t="n">
        <v>4600</v>
      </c>
      <c r="N36" s="140" t="n">
        <v>9150</v>
      </c>
      <c r="O36" s="141" t="n">
        <v>6100</v>
      </c>
      <c r="P36" s="141" t="n">
        <v>5200</v>
      </c>
      <c r="Q36" s="141" t="n">
        <v>5500</v>
      </c>
      <c r="R36" s="142" t="n">
        <v>4700</v>
      </c>
      <c r="S36" s="140" t="n">
        <v>9750</v>
      </c>
      <c r="T36" s="141" t="n">
        <v>6500</v>
      </c>
      <c r="U36" s="141" t="n">
        <v>5550</v>
      </c>
      <c r="V36" s="141" t="n">
        <v>5850</v>
      </c>
      <c r="W36" s="142" t="n">
        <v>5000</v>
      </c>
      <c r="X36" s="140" t="n">
        <v>8550</v>
      </c>
      <c r="Y36" s="141" t="n">
        <v>5700</v>
      </c>
      <c r="Z36" s="141" t="n">
        <v>4850</v>
      </c>
      <c r="AA36" s="141" t="n">
        <v>5150</v>
      </c>
      <c r="AB36" s="142" t="n">
        <v>4400</v>
      </c>
      <c r="AC36" s="140" t="n">
        <v>8850</v>
      </c>
      <c r="AD36" s="141" t="n">
        <v>5900</v>
      </c>
      <c r="AE36" s="141" t="n">
        <v>5050</v>
      </c>
      <c r="AF36" s="141" t="n">
        <v>5350</v>
      </c>
      <c r="AG36" s="142" t="n">
        <v>4550</v>
      </c>
      <c r="AH36" s="140" t="n">
        <v>8550</v>
      </c>
      <c r="AI36" s="141" t="n">
        <v>5700</v>
      </c>
      <c r="AJ36" s="141" t="n">
        <v>4850</v>
      </c>
      <c r="AK36" s="141" t="n">
        <v>5150</v>
      </c>
      <c r="AL36" s="142" t="n">
        <v>4400</v>
      </c>
    </row>
    <row customHeight="true" ht="24.75" outlineLevel="0" r="37">
      <c r="A37" s="122" t="s">
        <v>31</v>
      </c>
      <c r="B37" s="124" t="s">
        <v>27</v>
      </c>
      <c r="C37" s="522" t="s">
        <v>118</v>
      </c>
      <c r="D37" s="140" t="n">
        <v>8250</v>
      </c>
      <c r="E37" s="141" t="n">
        <v>5500</v>
      </c>
      <c r="F37" s="141" t="n">
        <v>4700</v>
      </c>
      <c r="G37" s="141" t="n">
        <v>4950</v>
      </c>
      <c r="H37" s="142" t="n">
        <v>4250</v>
      </c>
      <c r="I37" s="140" t="n">
        <v>9300</v>
      </c>
      <c r="J37" s="141" t="n">
        <v>6200</v>
      </c>
      <c r="K37" s="141" t="n">
        <v>5300</v>
      </c>
      <c r="L37" s="141" t="n">
        <v>5600</v>
      </c>
      <c r="M37" s="142" t="n">
        <v>4800</v>
      </c>
      <c r="N37" s="140" t="n">
        <v>9450</v>
      </c>
      <c r="O37" s="141" t="n">
        <v>6300</v>
      </c>
      <c r="P37" s="141" t="n">
        <v>5400</v>
      </c>
      <c r="Q37" s="141" t="n">
        <v>5700</v>
      </c>
      <c r="R37" s="142" t="n">
        <v>4900</v>
      </c>
      <c r="S37" s="140" t="n">
        <v>10050</v>
      </c>
      <c r="T37" s="141" t="n">
        <v>6700</v>
      </c>
      <c r="U37" s="141" t="n">
        <v>5700</v>
      </c>
      <c r="V37" s="141" t="n">
        <v>6050</v>
      </c>
      <c r="W37" s="142" t="n">
        <v>5150</v>
      </c>
      <c r="X37" s="140" t="n">
        <v>8850</v>
      </c>
      <c r="Y37" s="141" t="n">
        <v>5900</v>
      </c>
      <c r="Z37" s="141" t="n">
        <v>5050</v>
      </c>
      <c r="AA37" s="141" t="n">
        <v>5350</v>
      </c>
      <c r="AB37" s="142" t="n">
        <v>4550</v>
      </c>
      <c r="AC37" s="140" t="n">
        <v>9150</v>
      </c>
      <c r="AD37" s="141" t="n">
        <v>6100</v>
      </c>
      <c r="AE37" s="141" t="n">
        <v>5200</v>
      </c>
      <c r="AF37" s="141" t="n">
        <v>5500</v>
      </c>
      <c r="AG37" s="142" t="n">
        <v>4700</v>
      </c>
      <c r="AH37" s="140" t="n">
        <v>8850</v>
      </c>
      <c r="AI37" s="141" t="n">
        <v>5900</v>
      </c>
      <c r="AJ37" s="141" t="n">
        <v>5050</v>
      </c>
      <c r="AK37" s="141" t="n">
        <v>5350</v>
      </c>
      <c r="AL37" s="142" t="n">
        <v>4550</v>
      </c>
    </row>
    <row customHeight="true" ht="29.25" outlineLevel="0" r="38">
      <c r="A38" s="122" t="s">
        <v>36</v>
      </c>
      <c r="B38" s="124" t="s">
        <v>27</v>
      </c>
      <c r="C38" s="522" t="s">
        <v>105</v>
      </c>
      <c r="D38" s="140" t="n">
        <v>8550</v>
      </c>
      <c r="E38" s="141" t="n">
        <v>5700</v>
      </c>
      <c r="F38" s="141" t="n">
        <v>4850</v>
      </c>
      <c r="G38" s="141" t="n">
        <v>5150</v>
      </c>
      <c r="H38" s="142" t="n">
        <v>4400</v>
      </c>
      <c r="I38" s="140" t="n">
        <v>9600</v>
      </c>
      <c r="J38" s="141" t="n">
        <v>6400</v>
      </c>
      <c r="K38" s="141" t="n">
        <v>5450</v>
      </c>
      <c r="L38" s="141" t="n">
        <v>5800</v>
      </c>
      <c r="M38" s="142" t="n">
        <v>4950</v>
      </c>
      <c r="N38" s="140" t="n">
        <v>9750</v>
      </c>
      <c r="O38" s="141" t="n">
        <v>6500</v>
      </c>
      <c r="P38" s="141" t="n">
        <v>5550</v>
      </c>
      <c r="Q38" s="141" t="n">
        <v>5850</v>
      </c>
      <c r="R38" s="142" t="n">
        <v>5000</v>
      </c>
      <c r="S38" s="140" t="n">
        <v>10350</v>
      </c>
      <c r="T38" s="141" t="n">
        <v>6900</v>
      </c>
      <c r="U38" s="141" t="n">
        <v>5900</v>
      </c>
      <c r="V38" s="141" t="n">
        <v>6250</v>
      </c>
      <c r="W38" s="142" t="n">
        <v>5350</v>
      </c>
      <c r="X38" s="140" t="n">
        <v>9150</v>
      </c>
      <c r="Y38" s="141" t="n">
        <v>6100</v>
      </c>
      <c r="Z38" s="141" t="n">
        <v>5200</v>
      </c>
      <c r="AA38" s="141" t="n">
        <v>5500</v>
      </c>
      <c r="AB38" s="142" t="n">
        <v>4700</v>
      </c>
      <c r="AC38" s="140" t="n">
        <v>9450</v>
      </c>
      <c r="AD38" s="141" t="n">
        <v>6300</v>
      </c>
      <c r="AE38" s="141" t="n">
        <v>5400</v>
      </c>
      <c r="AF38" s="141" t="n">
        <v>5700</v>
      </c>
      <c r="AG38" s="142" t="n">
        <v>4900</v>
      </c>
      <c r="AH38" s="140" t="n">
        <v>9150</v>
      </c>
      <c r="AI38" s="141" t="n">
        <v>6100</v>
      </c>
      <c r="AJ38" s="141" t="n">
        <v>5200</v>
      </c>
      <c r="AK38" s="141" t="n">
        <v>5500</v>
      </c>
      <c r="AL38" s="142" t="n">
        <v>4700</v>
      </c>
    </row>
    <row customHeight="true" ht="25.5" outlineLevel="0" r="39">
      <c r="A39" s="122" t="s">
        <v>148</v>
      </c>
      <c r="B39" s="124" t="s">
        <v>27</v>
      </c>
      <c r="C39" s="461" t="s">
        <v>149</v>
      </c>
      <c r="D39" s="140" t="n">
        <v>8250</v>
      </c>
      <c r="E39" s="141" t="n">
        <v>5500</v>
      </c>
      <c r="F39" s="141" t="n">
        <v>4700</v>
      </c>
      <c r="G39" s="141" t="n">
        <v>4950</v>
      </c>
      <c r="H39" s="142" t="n">
        <v>4250</v>
      </c>
      <c r="I39" s="140" t="n">
        <v>9300</v>
      </c>
      <c r="J39" s="141" t="n">
        <v>6200</v>
      </c>
      <c r="K39" s="141" t="n">
        <v>5300</v>
      </c>
      <c r="L39" s="141" t="n">
        <v>5600</v>
      </c>
      <c r="M39" s="142" t="n">
        <v>4800</v>
      </c>
      <c r="N39" s="140" t="n">
        <v>9450</v>
      </c>
      <c r="O39" s="141" t="n">
        <v>6300</v>
      </c>
      <c r="P39" s="141" t="n">
        <v>5400</v>
      </c>
      <c r="Q39" s="141" t="n">
        <v>5700</v>
      </c>
      <c r="R39" s="142" t="n">
        <v>4900</v>
      </c>
      <c r="S39" s="140" t="n">
        <v>10050</v>
      </c>
      <c r="T39" s="141" t="n">
        <v>6700</v>
      </c>
      <c r="U39" s="141" t="n">
        <v>5700</v>
      </c>
      <c r="V39" s="141" t="n">
        <v>6050</v>
      </c>
      <c r="W39" s="142" t="n">
        <v>5150</v>
      </c>
      <c r="X39" s="140" t="n">
        <v>8850</v>
      </c>
      <c r="Y39" s="141" t="n">
        <v>5900</v>
      </c>
      <c r="Z39" s="141" t="n">
        <v>5050</v>
      </c>
      <c r="AA39" s="141" t="n">
        <v>5350</v>
      </c>
      <c r="AB39" s="142" t="n">
        <v>4550</v>
      </c>
      <c r="AC39" s="140" t="n">
        <v>9150</v>
      </c>
      <c r="AD39" s="141" t="n">
        <v>6100</v>
      </c>
      <c r="AE39" s="141" t="n">
        <v>5200</v>
      </c>
      <c r="AF39" s="141" t="n">
        <v>5500</v>
      </c>
      <c r="AG39" s="142" t="n">
        <v>4700</v>
      </c>
      <c r="AH39" s="140" t="n">
        <v>8850</v>
      </c>
      <c r="AI39" s="141" t="n">
        <v>5900</v>
      </c>
      <c r="AJ39" s="141" t="n">
        <v>5050</v>
      </c>
      <c r="AK39" s="141" t="n">
        <v>5350</v>
      </c>
      <c r="AL39" s="142" t="n">
        <v>4550</v>
      </c>
    </row>
    <row customHeight="true" ht="29.25" outlineLevel="0" r="40">
      <c r="A40" s="122" t="s">
        <v>84</v>
      </c>
      <c r="B40" s="124" t="s">
        <v>27</v>
      </c>
      <c r="C40" s="461" t="s">
        <v>99</v>
      </c>
      <c r="D40" s="140" t="n">
        <v>8250</v>
      </c>
      <c r="E40" s="141" t="n">
        <v>5500</v>
      </c>
      <c r="F40" s="141" t="n">
        <v>4700</v>
      </c>
      <c r="G40" s="141" t="n">
        <v>4950</v>
      </c>
      <c r="H40" s="142" t="n">
        <v>4250</v>
      </c>
      <c r="I40" s="140" t="n">
        <v>9300</v>
      </c>
      <c r="J40" s="141" t="n">
        <v>6200</v>
      </c>
      <c r="K40" s="141" t="n">
        <v>5300</v>
      </c>
      <c r="L40" s="141" t="n">
        <v>5600</v>
      </c>
      <c r="M40" s="142" t="n">
        <v>4800</v>
      </c>
      <c r="N40" s="140" t="n">
        <v>9450</v>
      </c>
      <c r="O40" s="141" t="n">
        <v>6300</v>
      </c>
      <c r="P40" s="141" t="n">
        <v>5400</v>
      </c>
      <c r="Q40" s="141" t="n">
        <v>5700</v>
      </c>
      <c r="R40" s="142" t="n">
        <v>4900</v>
      </c>
      <c r="S40" s="140" t="n">
        <v>10050</v>
      </c>
      <c r="T40" s="141" t="n">
        <v>6700</v>
      </c>
      <c r="U40" s="141" t="n">
        <v>5700</v>
      </c>
      <c r="V40" s="141" t="n">
        <v>6050</v>
      </c>
      <c r="W40" s="142" t="n">
        <v>5150</v>
      </c>
      <c r="X40" s="140" t="n">
        <v>8850</v>
      </c>
      <c r="Y40" s="141" t="n">
        <v>5900</v>
      </c>
      <c r="Z40" s="141" t="n">
        <v>5050</v>
      </c>
      <c r="AA40" s="141" t="n">
        <v>5350</v>
      </c>
      <c r="AB40" s="142" t="n">
        <v>4550</v>
      </c>
      <c r="AC40" s="140" t="n">
        <v>9150</v>
      </c>
      <c r="AD40" s="141" t="n">
        <v>6100</v>
      </c>
      <c r="AE40" s="141" t="n">
        <v>5200</v>
      </c>
      <c r="AF40" s="141" t="n">
        <v>5500</v>
      </c>
      <c r="AG40" s="142" t="n">
        <v>4700</v>
      </c>
      <c r="AH40" s="140" t="n">
        <v>8850</v>
      </c>
      <c r="AI40" s="141" t="n">
        <v>5900</v>
      </c>
      <c r="AJ40" s="141" t="n">
        <v>5050</v>
      </c>
      <c r="AK40" s="141" t="n">
        <v>5350</v>
      </c>
      <c r="AL40" s="142" t="n">
        <v>4550</v>
      </c>
    </row>
    <row customHeight="true" ht="24.75" outlineLevel="0" r="41">
      <c r="A41" s="521" t="s">
        <v>49</v>
      </c>
      <c r="B41" s="123" t="s">
        <v>50</v>
      </c>
      <c r="C41" s="534" t="s">
        <v>123</v>
      </c>
      <c r="D41" s="140" t="n">
        <v>9600</v>
      </c>
      <c r="E41" s="141" t="n">
        <v>6400</v>
      </c>
      <c r="F41" s="141" t="n">
        <v>5450</v>
      </c>
      <c r="G41" s="141" t="n">
        <v>5800</v>
      </c>
      <c r="H41" s="142" t="n">
        <v>4950</v>
      </c>
      <c r="I41" s="140" t="n">
        <v>10650</v>
      </c>
      <c r="J41" s="141" t="n">
        <v>7100</v>
      </c>
      <c r="K41" s="141" t="n">
        <v>6050</v>
      </c>
      <c r="L41" s="141" t="n">
        <v>6400</v>
      </c>
      <c r="M41" s="142" t="n">
        <v>5450</v>
      </c>
      <c r="N41" s="140" t="n">
        <v>10800</v>
      </c>
      <c r="O41" s="141" t="n">
        <v>7200</v>
      </c>
      <c r="P41" s="141" t="n">
        <v>6150</v>
      </c>
      <c r="Q41" s="141" t="n">
        <v>6500</v>
      </c>
      <c r="R41" s="142" t="n">
        <v>5550</v>
      </c>
      <c r="S41" s="140" t="n">
        <v>11400</v>
      </c>
      <c r="T41" s="141" t="n">
        <v>7600</v>
      </c>
      <c r="U41" s="141" t="n">
        <v>6500</v>
      </c>
      <c r="V41" s="141" t="n">
        <v>6850</v>
      </c>
      <c r="W41" s="142" t="n">
        <v>5850</v>
      </c>
      <c r="X41" s="140" t="n">
        <v>10200</v>
      </c>
      <c r="Y41" s="141" t="n">
        <v>6800</v>
      </c>
      <c r="Z41" s="141" t="n">
        <v>5800</v>
      </c>
      <c r="AA41" s="141" t="n">
        <v>6150</v>
      </c>
      <c r="AB41" s="142" t="n">
        <v>5250</v>
      </c>
      <c r="AC41" s="140" t="n">
        <v>10500</v>
      </c>
      <c r="AD41" s="141" t="n">
        <v>7000</v>
      </c>
      <c r="AE41" s="141" t="n">
        <v>5950</v>
      </c>
      <c r="AF41" s="141" t="n">
        <v>6300</v>
      </c>
      <c r="AG41" s="142" t="n">
        <v>5400</v>
      </c>
      <c r="AH41" s="140" t="n">
        <v>10200</v>
      </c>
      <c r="AI41" s="141" t="n">
        <v>6800</v>
      </c>
      <c r="AJ41" s="141" t="n">
        <v>5800</v>
      </c>
      <c r="AK41" s="141" t="n">
        <v>6150</v>
      </c>
      <c r="AL41" s="142" t="n">
        <v>5250</v>
      </c>
    </row>
    <row customHeight="true" ht="24.75" outlineLevel="0" r="42">
      <c r="A42" s="122" t="s">
        <v>24</v>
      </c>
      <c r="B42" s="394" t="s">
        <v>20</v>
      </c>
      <c r="C42" s="809" t="s">
        <v>97</v>
      </c>
      <c r="D42" s="140" t="n">
        <v>5300</v>
      </c>
      <c r="E42" s="141" t="n">
        <v>5300</v>
      </c>
      <c r="F42" s="141" t="n">
        <v>4550</v>
      </c>
      <c r="G42" s="141" t="n">
        <v>0</v>
      </c>
      <c r="H42" s="142" t="n">
        <v>4100</v>
      </c>
      <c r="I42" s="140" t="n">
        <v>6000</v>
      </c>
      <c r="J42" s="141" t="n">
        <v>6000</v>
      </c>
      <c r="K42" s="141" t="n">
        <v>5100</v>
      </c>
      <c r="L42" s="141" t="n">
        <v>0</v>
      </c>
      <c r="M42" s="142" t="n">
        <v>4600</v>
      </c>
      <c r="N42" s="140" t="n">
        <v>6100</v>
      </c>
      <c r="O42" s="141" t="n">
        <v>6100</v>
      </c>
      <c r="P42" s="141" t="n">
        <v>5200</v>
      </c>
      <c r="Q42" s="141" t="n">
        <v>0</v>
      </c>
      <c r="R42" s="142" t="n">
        <v>4700</v>
      </c>
      <c r="S42" s="140" t="n">
        <v>6500</v>
      </c>
      <c r="T42" s="141" t="n">
        <v>6500</v>
      </c>
      <c r="U42" s="141" t="n">
        <v>5550</v>
      </c>
      <c r="V42" s="141" t="n">
        <v>0</v>
      </c>
      <c r="W42" s="142" t="n">
        <v>5000</v>
      </c>
      <c r="X42" s="140" t="n">
        <v>5700</v>
      </c>
      <c r="Y42" s="141" t="n">
        <v>5700</v>
      </c>
      <c r="Z42" s="141" t="n">
        <v>4850</v>
      </c>
      <c r="AA42" s="141" t="n">
        <v>0</v>
      </c>
      <c r="AB42" s="142" t="n">
        <v>4400</v>
      </c>
      <c r="AC42" s="140" t="n">
        <v>5900</v>
      </c>
      <c r="AD42" s="141" t="n">
        <v>5900</v>
      </c>
      <c r="AE42" s="141" t="n">
        <v>5050</v>
      </c>
      <c r="AF42" s="141" t="n">
        <v>0</v>
      </c>
      <c r="AG42" s="142" t="n">
        <v>4550</v>
      </c>
      <c r="AH42" s="140" t="n">
        <v>5700</v>
      </c>
      <c r="AI42" s="141" t="n">
        <v>5700</v>
      </c>
      <c r="AJ42" s="141" t="n">
        <v>4850</v>
      </c>
      <c r="AK42" s="141" t="n">
        <v>0</v>
      </c>
      <c r="AL42" s="142" t="n">
        <v>4400</v>
      </c>
    </row>
    <row customHeight="true" ht="26.25" outlineLevel="0" r="43">
      <c r="A43" s="122" t="s">
        <v>43</v>
      </c>
      <c r="B43" s="123" t="s">
        <v>27</v>
      </c>
      <c r="C43" s="522" t="s">
        <v>110</v>
      </c>
      <c r="D43" s="140" t="n">
        <v>5700</v>
      </c>
      <c r="E43" s="141" t="n">
        <v>5700</v>
      </c>
      <c r="F43" s="141" t="n">
        <v>4850</v>
      </c>
      <c r="G43" s="141" t="n">
        <v>0</v>
      </c>
      <c r="H43" s="142" t="n">
        <v>4400</v>
      </c>
      <c r="I43" s="140" t="n">
        <v>6400</v>
      </c>
      <c r="J43" s="141" t="n">
        <v>6400</v>
      </c>
      <c r="K43" s="141" t="n">
        <v>5450</v>
      </c>
      <c r="L43" s="141" t="n">
        <v>0</v>
      </c>
      <c r="M43" s="142" t="n">
        <v>4950</v>
      </c>
      <c r="N43" s="140" t="n">
        <v>6500</v>
      </c>
      <c r="O43" s="141" t="n">
        <v>6500</v>
      </c>
      <c r="P43" s="141" t="n">
        <v>5550</v>
      </c>
      <c r="Q43" s="141" t="n">
        <v>0</v>
      </c>
      <c r="R43" s="142" t="n">
        <v>5000</v>
      </c>
      <c r="S43" s="140" t="n">
        <v>6900</v>
      </c>
      <c r="T43" s="141" t="n">
        <v>6900</v>
      </c>
      <c r="U43" s="141" t="n">
        <v>5900</v>
      </c>
      <c r="V43" s="141" t="n">
        <v>0</v>
      </c>
      <c r="W43" s="142" t="n">
        <v>5350</v>
      </c>
      <c r="X43" s="140" t="n">
        <v>6100</v>
      </c>
      <c r="Y43" s="141" t="n">
        <v>6100</v>
      </c>
      <c r="Z43" s="141" t="n">
        <v>5200</v>
      </c>
      <c r="AA43" s="141" t="n">
        <v>0</v>
      </c>
      <c r="AB43" s="142" t="n">
        <v>4700</v>
      </c>
      <c r="AC43" s="140" t="n">
        <v>6300</v>
      </c>
      <c r="AD43" s="141" t="n">
        <v>6300</v>
      </c>
      <c r="AE43" s="141" t="n">
        <v>5400</v>
      </c>
      <c r="AF43" s="141" t="n">
        <v>0</v>
      </c>
      <c r="AG43" s="142" t="n">
        <v>4900</v>
      </c>
      <c r="AH43" s="140" t="n">
        <v>6100</v>
      </c>
      <c r="AI43" s="141" t="n">
        <v>6100</v>
      </c>
      <c r="AJ43" s="141" t="n">
        <v>5200</v>
      </c>
      <c r="AK43" s="141" t="n">
        <v>0</v>
      </c>
      <c r="AL43" s="142" t="n">
        <v>4700</v>
      </c>
    </row>
    <row customHeight="true" ht="26.25" outlineLevel="0" r="44">
      <c r="A44" s="122" t="s">
        <v>38</v>
      </c>
      <c r="B44" s="394" t="s">
        <v>27</v>
      </c>
      <c r="C44" s="809" t="s">
        <v>106</v>
      </c>
      <c r="D44" s="140" t="n">
        <v>5700</v>
      </c>
      <c r="E44" s="141" t="n">
        <v>5700</v>
      </c>
      <c r="F44" s="141" t="n">
        <v>4850</v>
      </c>
      <c r="G44" s="141" t="n">
        <v>0</v>
      </c>
      <c r="H44" s="142" t="n">
        <v>4400</v>
      </c>
      <c r="I44" s="140" t="n">
        <v>6400</v>
      </c>
      <c r="J44" s="141" t="n">
        <v>6400</v>
      </c>
      <c r="K44" s="141" t="n">
        <v>5450</v>
      </c>
      <c r="L44" s="141" t="n">
        <v>0</v>
      </c>
      <c r="M44" s="142" t="n">
        <v>4950</v>
      </c>
      <c r="N44" s="140" t="n">
        <v>6500</v>
      </c>
      <c r="O44" s="141" t="n">
        <v>6500</v>
      </c>
      <c r="P44" s="141" t="n">
        <v>5550</v>
      </c>
      <c r="Q44" s="141" t="n">
        <v>0</v>
      </c>
      <c r="R44" s="142" t="n">
        <v>5000</v>
      </c>
      <c r="S44" s="140" t="n">
        <v>6900</v>
      </c>
      <c r="T44" s="141" t="n">
        <v>6900</v>
      </c>
      <c r="U44" s="141" t="n">
        <v>5900</v>
      </c>
      <c r="V44" s="141" t="n">
        <v>0</v>
      </c>
      <c r="W44" s="142" t="n">
        <v>5350</v>
      </c>
      <c r="X44" s="140" t="n">
        <v>6100</v>
      </c>
      <c r="Y44" s="141" t="n">
        <v>6100</v>
      </c>
      <c r="Z44" s="141" t="n">
        <v>5200</v>
      </c>
      <c r="AA44" s="141" t="n">
        <v>0</v>
      </c>
      <c r="AB44" s="142" t="n">
        <v>4700</v>
      </c>
      <c r="AC44" s="140" t="n">
        <v>6300</v>
      </c>
      <c r="AD44" s="141" t="n">
        <v>6300</v>
      </c>
      <c r="AE44" s="141" t="n">
        <v>5400</v>
      </c>
      <c r="AF44" s="141" t="n">
        <v>0</v>
      </c>
      <c r="AG44" s="142" t="n">
        <v>4900</v>
      </c>
      <c r="AH44" s="140" t="n">
        <v>6100</v>
      </c>
      <c r="AI44" s="141" t="n">
        <v>6100</v>
      </c>
      <c r="AJ44" s="141" t="n">
        <v>5200</v>
      </c>
      <c r="AK44" s="141" t="n">
        <v>0</v>
      </c>
      <c r="AL44" s="142" t="n">
        <v>4700</v>
      </c>
    </row>
    <row customHeight="true" ht="23.25" outlineLevel="0" r="45">
      <c r="A45" s="122" t="s">
        <v>47</v>
      </c>
      <c r="B45" s="123" t="s">
        <v>27</v>
      </c>
      <c r="C45" s="534" t="s">
        <v>114</v>
      </c>
      <c r="D45" s="140" t="n">
        <v>6500</v>
      </c>
      <c r="E45" s="141" t="n">
        <v>6500</v>
      </c>
      <c r="F45" s="141" t="n">
        <v>5550</v>
      </c>
      <c r="G45" s="141" t="n">
        <v>0</v>
      </c>
      <c r="H45" s="142" t="n">
        <v>5000</v>
      </c>
      <c r="I45" s="140" t="n">
        <v>7200</v>
      </c>
      <c r="J45" s="141" t="n">
        <v>7200</v>
      </c>
      <c r="K45" s="141" t="n">
        <v>6150</v>
      </c>
      <c r="L45" s="141" t="n">
        <v>0</v>
      </c>
      <c r="M45" s="142" t="n">
        <v>5550</v>
      </c>
      <c r="N45" s="140" t="n">
        <v>7300</v>
      </c>
      <c r="O45" s="141" t="n">
        <v>7300</v>
      </c>
      <c r="P45" s="141" t="n">
        <v>6250</v>
      </c>
      <c r="Q45" s="141" t="n">
        <v>0</v>
      </c>
      <c r="R45" s="142" t="n">
        <v>5650</v>
      </c>
      <c r="S45" s="140" t="n">
        <v>7700</v>
      </c>
      <c r="T45" s="141" t="n">
        <v>7700</v>
      </c>
      <c r="U45" s="141" t="n">
        <v>6550</v>
      </c>
      <c r="V45" s="141" t="n">
        <v>0</v>
      </c>
      <c r="W45" s="142" t="n">
        <v>5900</v>
      </c>
      <c r="X45" s="140" t="n">
        <v>6900</v>
      </c>
      <c r="Y45" s="141" t="n">
        <v>6900</v>
      </c>
      <c r="Z45" s="141" t="n">
        <v>5900</v>
      </c>
      <c r="AA45" s="141" t="n">
        <v>0</v>
      </c>
      <c r="AB45" s="142" t="n">
        <v>5350</v>
      </c>
      <c r="AC45" s="140" t="n">
        <v>7100</v>
      </c>
      <c r="AD45" s="141" t="n">
        <v>7100</v>
      </c>
      <c r="AE45" s="141" t="n">
        <v>6050</v>
      </c>
      <c r="AF45" s="141" t="n">
        <v>0</v>
      </c>
      <c r="AG45" s="142" t="n">
        <v>5450</v>
      </c>
      <c r="AH45" s="140" t="n">
        <v>6900</v>
      </c>
      <c r="AI45" s="141" t="n">
        <v>6900</v>
      </c>
      <c r="AJ45" s="141" t="n">
        <v>5900</v>
      </c>
      <c r="AK45" s="141" t="n">
        <v>0</v>
      </c>
      <c r="AL45" s="142" t="n">
        <v>5350</v>
      </c>
    </row>
    <row customHeight="true" ht="30" outlineLevel="0" r="46">
      <c r="A46" s="122" t="s">
        <v>150</v>
      </c>
      <c r="B46" s="124" t="s">
        <v>27</v>
      </c>
      <c r="C46" s="523" t="s">
        <v>151</v>
      </c>
      <c r="D46" s="140" t="n">
        <v>6300</v>
      </c>
      <c r="E46" s="141" t="n">
        <v>6300</v>
      </c>
      <c r="F46" s="141" t="n">
        <v>5400</v>
      </c>
      <c r="G46" s="141" t="n">
        <v>0</v>
      </c>
      <c r="H46" s="142" t="n">
        <v>4900</v>
      </c>
      <c r="I46" s="140" t="n">
        <v>7000</v>
      </c>
      <c r="J46" s="141" t="n">
        <v>7000</v>
      </c>
      <c r="K46" s="141" t="n">
        <v>5950</v>
      </c>
      <c r="L46" s="141" t="n">
        <v>0</v>
      </c>
      <c r="M46" s="142" t="n">
        <v>5400</v>
      </c>
      <c r="N46" s="140" t="n">
        <v>7100</v>
      </c>
      <c r="O46" s="141" t="n">
        <v>7100</v>
      </c>
      <c r="P46" s="141" t="n">
        <v>6050</v>
      </c>
      <c r="Q46" s="141" t="n">
        <v>0</v>
      </c>
      <c r="R46" s="142" t="n">
        <v>5450</v>
      </c>
      <c r="S46" s="140" t="n">
        <v>7500</v>
      </c>
      <c r="T46" s="141" t="n">
        <v>7500</v>
      </c>
      <c r="U46" s="141" t="n">
        <v>6400</v>
      </c>
      <c r="V46" s="141" t="n">
        <v>0</v>
      </c>
      <c r="W46" s="142" t="n">
        <v>5800</v>
      </c>
      <c r="X46" s="140" t="n">
        <v>6700</v>
      </c>
      <c r="Y46" s="141" t="n">
        <v>6700</v>
      </c>
      <c r="Z46" s="141" t="n">
        <v>5700</v>
      </c>
      <c r="AA46" s="141" t="n">
        <v>0</v>
      </c>
      <c r="AB46" s="142" t="n">
        <v>5150</v>
      </c>
      <c r="AC46" s="140" t="n">
        <v>6900</v>
      </c>
      <c r="AD46" s="141" t="n">
        <v>6900</v>
      </c>
      <c r="AE46" s="141" t="n">
        <v>5900</v>
      </c>
      <c r="AF46" s="141" t="n">
        <v>0</v>
      </c>
      <c r="AG46" s="142" t="n">
        <v>5350</v>
      </c>
      <c r="AH46" s="140" t="n">
        <v>6700</v>
      </c>
      <c r="AI46" s="141" t="n">
        <v>6700</v>
      </c>
      <c r="AJ46" s="141" t="n">
        <v>5700</v>
      </c>
      <c r="AK46" s="141" t="n">
        <v>0</v>
      </c>
      <c r="AL46" s="142" t="n">
        <v>5150</v>
      </c>
    </row>
    <row customHeight="true" ht="25.5" outlineLevel="0" r="47">
      <c r="A47" s="154" t="s">
        <v>107</v>
      </c>
      <c r="B47" s="413" t="s">
        <v>27</v>
      </c>
      <c r="C47" s="816" t="s">
        <v>108</v>
      </c>
      <c r="D47" s="140" t="n">
        <v>6300</v>
      </c>
      <c r="E47" s="141" t="n">
        <v>6300</v>
      </c>
      <c r="F47" s="141" t="n">
        <v>5400</v>
      </c>
      <c r="G47" s="141" t="n">
        <v>0</v>
      </c>
      <c r="H47" s="142" t="n">
        <v>4900</v>
      </c>
      <c r="I47" s="160" t="n">
        <v>7000</v>
      </c>
      <c r="J47" s="161" t="n">
        <v>7000</v>
      </c>
      <c r="K47" s="161" t="n">
        <v>5950</v>
      </c>
      <c r="L47" s="161" t="n">
        <v>0</v>
      </c>
      <c r="M47" s="163" t="n">
        <v>5400</v>
      </c>
      <c r="N47" s="160" t="n">
        <v>7100</v>
      </c>
      <c r="O47" s="161" t="n">
        <v>7100</v>
      </c>
      <c r="P47" s="161" t="n">
        <v>6050</v>
      </c>
      <c r="Q47" s="161" t="n">
        <v>0</v>
      </c>
      <c r="R47" s="163" t="n">
        <v>5450</v>
      </c>
      <c r="S47" s="160" t="n">
        <v>7500</v>
      </c>
      <c r="T47" s="161" t="n">
        <v>7500</v>
      </c>
      <c r="U47" s="161" t="n">
        <v>6400</v>
      </c>
      <c r="V47" s="161" t="n">
        <v>0</v>
      </c>
      <c r="W47" s="163" t="n">
        <v>5800</v>
      </c>
      <c r="X47" s="160" t="n">
        <v>6700</v>
      </c>
      <c r="Y47" s="161" t="n">
        <v>6700</v>
      </c>
      <c r="Z47" s="161" t="n">
        <v>5700</v>
      </c>
      <c r="AA47" s="161" t="n">
        <v>0</v>
      </c>
      <c r="AB47" s="163" t="n">
        <v>5150</v>
      </c>
      <c r="AC47" s="160" t="n">
        <v>6900</v>
      </c>
      <c r="AD47" s="161" t="n">
        <v>6900</v>
      </c>
      <c r="AE47" s="161" t="n">
        <v>5900</v>
      </c>
      <c r="AF47" s="161" t="n">
        <v>0</v>
      </c>
      <c r="AG47" s="163" t="n">
        <v>5350</v>
      </c>
      <c r="AH47" s="160" t="n">
        <v>6700</v>
      </c>
      <c r="AI47" s="161" t="n">
        <v>6700</v>
      </c>
      <c r="AJ47" s="161" t="n">
        <v>5700</v>
      </c>
      <c r="AK47" s="161" t="n">
        <v>0</v>
      </c>
      <c r="AL47" s="163" t="n">
        <v>5150</v>
      </c>
    </row>
    <row outlineLevel="0" r="48">
      <c r="A48" s="176" t="s">
        <v>54</v>
      </c>
      <c r="B48" s="943" t="s"/>
      <c r="C48" s="944" t="s"/>
      <c r="D48" s="179" t="s">
        <v>157</v>
      </c>
      <c r="E48" s="945" t="s"/>
      <c r="F48" s="946" t="s"/>
      <c r="G48" s="947" t="s"/>
      <c r="H48" s="948" t="s"/>
      <c r="I48" s="544" t="n"/>
      <c r="J48" s="731" t="n"/>
      <c r="K48" s="544" t="n"/>
      <c r="L48" s="544" t="n"/>
      <c r="M48" s="544" t="n"/>
      <c r="N48" s="0" t="n"/>
      <c r="O48" s="0" t="n"/>
      <c r="P48" s="0" t="n"/>
      <c r="Q48" s="0" t="n"/>
      <c r="R48" s="0" t="n"/>
      <c r="S48" s="0" t="n"/>
      <c r="T48" s="0" t="n"/>
      <c r="U48" s="0" t="n"/>
      <c r="V48" s="0" t="n"/>
      <c r="W48" s="0" t="n"/>
      <c r="X48" s="0" t="n"/>
      <c r="Y48" s="0" t="n"/>
      <c r="Z48" s="0" t="n"/>
      <c r="AA48" s="0" t="n"/>
      <c r="AB48" s="0" t="n"/>
    </row>
    <row outlineLevel="0" r="49">
      <c r="A49" s="185" t="n"/>
      <c r="B49" s="185" t="n"/>
      <c r="C49" s="185" t="n"/>
      <c r="D49" s="318" t="n"/>
      <c r="E49" s="318" t="n"/>
      <c r="F49" s="318" t="n"/>
      <c r="G49" s="318" t="n"/>
      <c r="H49" s="318" t="n"/>
      <c r="I49" s="318" t="n"/>
      <c r="J49" s="318" t="n"/>
      <c r="K49" s="318" t="n"/>
      <c r="L49" s="318" t="n"/>
      <c r="M49" s="318" t="n"/>
      <c r="N49" s="0" t="n"/>
      <c r="O49" s="0" t="n"/>
      <c r="P49" s="0" t="n"/>
      <c r="Q49" s="0" t="n"/>
      <c r="R49" s="0" t="n"/>
      <c r="S49" s="0" t="n"/>
      <c r="T49" s="0" t="n"/>
      <c r="U49" s="0" t="n"/>
      <c r="V49" s="0" t="n"/>
      <c r="W49" s="0" t="n"/>
      <c r="X49" s="0" t="n"/>
      <c r="Y49" s="0" t="n"/>
      <c r="Z49" s="0" t="n"/>
      <c r="AA49" s="0" t="n"/>
      <c r="AB49" s="0" t="n"/>
    </row>
    <row outlineLevel="0" r="50">
      <c r="A50" s="431" t="s">
        <v>158</v>
      </c>
      <c r="B50" s="431" t="n"/>
      <c r="C50" s="431" t="n"/>
      <c r="D50" s="318" t="n"/>
      <c r="E50" s="318" t="n"/>
      <c r="F50" s="318" t="n"/>
      <c r="G50" s="318" t="n"/>
      <c r="H50" s="318" t="n"/>
      <c r="I50" s="318" t="n"/>
      <c r="J50" s="318" t="n"/>
      <c r="K50" s="318" t="n"/>
      <c r="L50" s="318" t="n"/>
      <c r="M50" s="318" t="n"/>
      <c r="N50" s="0" t="n"/>
      <c r="O50" s="0" t="n"/>
      <c r="P50" s="0" t="n"/>
      <c r="Q50" s="0" t="n"/>
      <c r="R50" s="0" t="n"/>
      <c r="S50" s="0" t="n"/>
      <c r="T50" s="0" t="n"/>
      <c r="U50" s="0" t="n"/>
      <c r="V50" s="0" t="n"/>
      <c r="W50" s="0" t="n"/>
      <c r="X50" s="0" t="n"/>
      <c r="Y50" s="0" t="n"/>
      <c r="Z50" s="0" t="n"/>
      <c r="AA50" s="0" t="n"/>
      <c r="AB50" s="0" t="n"/>
    </row>
    <row ht="15.75" outlineLevel="0" r="51">
      <c r="A51" s="318" t="n"/>
      <c r="B51" s="318" t="n"/>
      <c r="C51" s="318" t="n"/>
      <c r="D51" s="318" t="n"/>
      <c r="E51" s="318" t="n"/>
      <c r="F51" s="318" t="n"/>
      <c r="G51" s="318" t="n"/>
      <c r="H51" s="318" t="n"/>
      <c r="I51" s="318" t="n"/>
      <c r="J51" s="318" t="n"/>
      <c r="K51" s="318" t="n"/>
      <c r="L51" s="318" t="n"/>
      <c r="M51" s="318" t="n"/>
      <c r="N51" s="0" t="n"/>
      <c r="O51" s="0" t="n"/>
      <c r="P51" s="0" t="n"/>
      <c r="Q51" s="0" t="n"/>
      <c r="R51" s="0" t="n"/>
      <c r="S51" s="0" t="n"/>
      <c r="T51" s="0" t="n"/>
      <c r="U51" s="0" t="n"/>
      <c r="V51" s="0" t="n"/>
      <c r="W51" s="0" t="n"/>
      <c r="X51" s="0" t="n"/>
      <c r="Y51" s="0" t="n"/>
      <c r="Z51" s="0" t="n"/>
      <c r="AA51" s="0" t="n"/>
      <c r="AB51" s="0" t="n"/>
    </row>
    <row ht="15.75" outlineLevel="0" r="52">
      <c r="A52" s="4" t="s">
        <v>2</v>
      </c>
      <c r="B52" s="949" t="s"/>
      <c r="C52" s="950" t="s"/>
      <c r="D52" s="747" t="s">
        <v>139</v>
      </c>
      <c r="E52" s="951" t="s"/>
      <c r="F52" s="952" t="s"/>
      <c r="G52" s="953" t="s"/>
      <c r="H52" s="954" t="s"/>
      <c r="I52" s="752" t="s">
        <v>140</v>
      </c>
      <c r="J52" s="955" t="s"/>
      <c r="K52" s="956" t="s"/>
      <c r="L52" s="957" t="s"/>
      <c r="M52" s="958" t="s"/>
      <c r="N52" s="747" t="s">
        <v>141</v>
      </c>
      <c r="O52" s="959" t="s"/>
      <c r="P52" s="960" t="s"/>
      <c r="Q52" s="961" t="s"/>
      <c r="R52" s="962" t="s"/>
      <c r="S52" s="747" t="s">
        <v>142</v>
      </c>
      <c r="T52" s="963" t="s"/>
      <c r="U52" s="964" t="s"/>
      <c r="V52" s="965" t="s"/>
      <c r="W52" s="966" t="s"/>
      <c r="X52" s="752" t="s">
        <v>143</v>
      </c>
      <c r="Y52" s="967" t="s"/>
      <c r="Z52" s="968" t="s"/>
      <c r="AA52" s="969" t="s"/>
      <c r="AB52" s="970" t="s"/>
      <c r="AC52" s="747" t="s">
        <v>144</v>
      </c>
      <c r="AD52" s="971" t="s"/>
      <c r="AE52" s="972" t="s"/>
      <c r="AF52" s="973" t="s"/>
      <c r="AG52" s="974" t="s"/>
      <c r="AH52" s="9" t="s">
        <v>145</v>
      </c>
      <c r="AI52" s="975" t="s"/>
      <c r="AJ52" s="976" t="s"/>
      <c r="AK52" s="977" t="s"/>
      <c r="AL52" s="978" t="s"/>
    </row>
    <row ht="15.75" outlineLevel="0" r="53">
      <c r="A53" s="50" t="s">
        <v>8</v>
      </c>
      <c r="B53" s="979" t="s"/>
      <c r="C53" s="980" t="s"/>
      <c r="D53" s="55" t="s">
        <v>9</v>
      </c>
      <c r="E53" s="981" t="s"/>
      <c r="F53" s="982" t="s"/>
      <c r="G53" s="983" t="s"/>
      <c r="H53" s="984" t="s"/>
      <c r="I53" s="55" t="s">
        <v>9</v>
      </c>
      <c r="J53" s="985" t="s"/>
      <c r="K53" s="986" t="s"/>
      <c r="L53" s="987" t="s"/>
      <c r="M53" s="988" t="s"/>
      <c r="N53" s="379" t="s">
        <v>9</v>
      </c>
      <c r="O53" s="989" t="s"/>
      <c r="P53" s="990" t="s"/>
      <c r="Q53" s="991" t="s"/>
      <c r="R53" s="992" t="s"/>
      <c r="S53" s="379" t="s">
        <v>9</v>
      </c>
      <c r="T53" s="993" t="s"/>
      <c r="U53" s="994" t="s"/>
      <c r="V53" s="995" t="s"/>
      <c r="W53" s="996" t="s"/>
      <c r="X53" s="55" t="s">
        <v>9</v>
      </c>
      <c r="Y53" s="997" t="s"/>
      <c r="Z53" s="998" t="s"/>
      <c r="AA53" s="999" t="s"/>
      <c r="AB53" s="1000" t="s"/>
      <c r="AC53" s="379" t="s">
        <v>9</v>
      </c>
      <c r="AD53" s="1001" t="s"/>
      <c r="AE53" s="1002" t="s"/>
      <c r="AF53" s="1003" t="s"/>
      <c r="AG53" s="1004" t="s"/>
      <c r="AH53" s="55" t="s">
        <v>9</v>
      </c>
      <c r="AI53" s="1005" t="s"/>
      <c r="AJ53" s="1006" t="s"/>
      <c r="AK53" s="1007" t="s"/>
      <c r="AL53" s="1008" t="s"/>
    </row>
    <row ht="90" outlineLevel="0" r="54">
      <c r="A54" s="96" t="s">
        <v>11</v>
      </c>
      <c r="B54" s="98" t="s">
        <v>12</v>
      </c>
      <c r="C54" s="50" t="s">
        <v>13</v>
      </c>
      <c r="D54" s="101" t="s">
        <v>14</v>
      </c>
      <c r="E54" s="102" t="s">
        <v>15</v>
      </c>
      <c r="F54" s="102" t="s">
        <v>16</v>
      </c>
      <c r="G54" s="102" t="s">
        <v>17</v>
      </c>
      <c r="H54" s="103" t="s">
        <v>18</v>
      </c>
      <c r="I54" s="101" t="s">
        <v>14</v>
      </c>
      <c r="J54" s="102" t="s">
        <v>15</v>
      </c>
      <c r="K54" s="102" t="s">
        <v>16</v>
      </c>
      <c r="L54" s="102" t="s">
        <v>17</v>
      </c>
      <c r="M54" s="103" t="s">
        <v>18</v>
      </c>
      <c r="N54" s="101" t="s">
        <v>14</v>
      </c>
      <c r="O54" s="102" t="s">
        <v>15</v>
      </c>
      <c r="P54" s="102" t="s">
        <v>16</v>
      </c>
      <c r="Q54" s="102" t="s">
        <v>17</v>
      </c>
      <c r="R54" s="103" t="s">
        <v>18</v>
      </c>
      <c r="S54" s="101" t="s">
        <v>14</v>
      </c>
      <c r="T54" s="102" t="s">
        <v>15</v>
      </c>
      <c r="U54" s="102" t="s">
        <v>16</v>
      </c>
      <c r="V54" s="102" t="s">
        <v>17</v>
      </c>
      <c r="W54" s="103" t="s">
        <v>18</v>
      </c>
      <c r="X54" s="101" t="s">
        <v>14</v>
      </c>
      <c r="Y54" s="102" t="s">
        <v>15</v>
      </c>
      <c r="Z54" s="102" t="s">
        <v>16</v>
      </c>
      <c r="AA54" s="102" t="s">
        <v>17</v>
      </c>
      <c r="AB54" s="103" t="s">
        <v>18</v>
      </c>
      <c r="AC54" s="101" t="s">
        <v>14</v>
      </c>
      <c r="AD54" s="102" t="s">
        <v>15</v>
      </c>
      <c r="AE54" s="102" t="s">
        <v>16</v>
      </c>
      <c r="AF54" s="102" t="s">
        <v>17</v>
      </c>
      <c r="AG54" s="103" t="s">
        <v>18</v>
      </c>
      <c r="AH54" s="101" t="s">
        <v>14</v>
      </c>
      <c r="AI54" s="102" t="s">
        <v>15</v>
      </c>
      <c r="AJ54" s="102" t="s">
        <v>16</v>
      </c>
      <c r="AK54" s="102" t="s">
        <v>17</v>
      </c>
      <c r="AL54" s="103" t="s">
        <v>18</v>
      </c>
    </row>
    <row outlineLevel="0" r="55">
      <c r="A55" s="406" t="s">
        <v>89</v>
      </c>
      <c r="B55" s="407" t="s">
        <v>80</v>
      </c>
      <c r="C55" s="408" t="s">
        <v>91</v>
      </c>
      <c r="D55" s="112" t="n">
        <v>5250</v>
      </c>
      <c r="E55" s="114" t="n">
        <v>3500</v>
      </c>
      <c r="F55" s="114" t="n">
        <v>3000</v>
      </c>
      <c r="G55" s="114" t="n">
        <v>3150</v>
      </c>
      <c r="H55" s="116" t="n">
        <v>2700</v>
      </c>
      <c r="I55" s="112" t="n">
        <v>6300</v>
      </c>
      <c r="J55" s="114" t="n">
        <v>4200</v>
      </c>
      <c r="K55" s="114" t="n">
        <v>3600</v>
      </c>
      <c r="L55" s="114" t="n">
        <v>3800</v>
      </c>
      <c r="M55" s="116" t="n">
        <v>3250</v>
      </c>
      <c r="N55" s="112" t="n">
        <v>6450</v>
      </c>
      <c r="O55" s="114" t="n">
        <v>4300</v>
      </c>
      <c r="P55" s="114" t="n">
        <v>3700</v>
      </c>
      <c r="Q55" s="114" t="n">
        <v>3900</v>
      </c>
      <c r="R55" s="116" t="n">
        <v>3350</v>
      </c>
      <c r="S55" s="112" t="n">
        <v>7050</v>
      </c>
      <c r="T55" s="114" t="n">
        <v>4700</v>
      </c>
      <c r="U55" s="114" t="n">
        <v>4000</v>
      </c>
      <c r="V55" s="114" t="n">
        <v>4250</v>
      </c>
      <c r="W55" s="116" t="n">
        <v>3600</v>
      </c>
      <c r="X55" s="112" t="n">
        <v>5850</v>
      </c>
      <c r="Y55" s="114" t="n">
        <v>3900</v>
      </c>
      <c r="Z55" s="114" t="n">
        <v>3350</v>
      </c>
      <c r="AA55" s="114" t="n">
        <v>3550</v>
      </c>
      <c r="AB55" s="116" t="n">
        <v>3050</v>
      </c>
      <c r="AC55" s="112" t="n">
        <v>6150</v>
      </c>
      <c r="AD55" s="114" t="n">
        <v>4100</v>
      </c>
      <c r="AE55" s="114" t="n">
        <v>3500</v>
      </c>
      <c r="AF55" s="114" t="n">
        <v>3700</v>
      </c>
      <c r="AG55" s="116" t="n">
        <v>3150</v>
      </c>
      <c r="AH55" s="112" t="n">
        <v>5850</v>
      </c>
      <c r="AI55" s="114" t="n">
        <v>3900</v>
      </c>
      <c r="AJ55" s="114" t="n">
        <v>3350</v>
      </c>
      <c r="AK55" s="114" t="n">
        <v>3550</v>
      </c>
      <c r="AL55" s="116" t="n">
        <v>3050</v>
      </c>
    </row>
    <row outlineLevel="0" r="56">
      <c r="A56" s="417" t="s">
        <v>22</v>
      </c>
      <c r="B56" s="419" t="s">
        <v>20</v>
      </c>
      <c r="C56" s="421" t="s">
        <v>96</v>
      </c>
      <c r="D56" s="422" t="n">
        <v>5850</v>
      </c>
      <c r="E56" s="423" t="n">
        <v>3900</v>
      </c>
      <c r="F56" s="423" t="n">
        <v>3350</v>
      </c>
      <c r="G56" s="423" t="n">
        <v>3550</v>
      </c>
      <c r="H56" s="424" t="n">
        <v>3050</v>
      </c>
      <c r="I56" s="422" t="n">
        <v>6900</v>
      </c>
      <c r="J56" s="423" t="n">
        <v>4600</v>
      </c>
      <c r="K56" s="423" t="n">
        <v>3950</v>
      </c>
      <c r="L56" s="423" t="n">
        <v>4150</v>
      </c>
      <c r="M56" s="424" t="n">
        <v>3600</v>
      </c>
      <c r="N56" s="422" t="n">
        <v>7050</v>
      </c>
      <c r="O56" s="423" t="n">
        <v>4700</v>
      </c>
      <c r="P56" s="423" t="n">
        <v>4000</v>
      </c>
      <c r="Q56" s="423" t="n">
        <v>4250</v>
      </c>
      <c r="R56" s="424" t="n">
        <v>3600</v>
      </c>
      <c r="S56" s="422" t="n">
        <v>7650</v>
      </c>
      <c r="T56" s="423" t="n">
        <v>5100</v>
      </c>
      <c r="U56" s="423" t="n">
        <v>4350</v>
      </c>
      <c r="V56" s="423" t="n">
        <v>4600</v>
      </c>
      <c r="W56" s="424" t="n">
        <v>3950</v>
      </c>
      <c r="X56" s="422" t="n">
        <v>6450</v>
      </c>
      <c r="Y56" s="423" t="n">
        <v>4300</v>
      </c>
      <c r="Z56" s="423" t="n">
        <v>3700</v>
      </c>
      <c r="AA56" s="423" t="n">
        <v>3900</v>
      </c>
      <c r="AB56" s="424" t="n">
        <v>3350</v>
      </c>
      <c r="AC56" s="422" t="n">
        <v>6750</v>
      </c>
      <c r="AD56" s="423" t="n">
        <v>4500</v>
      </c>
      <c r="AE56" s="423" t="n">
        <v>3850</v>
      </c>
      <c r="AF56" s="423" t="n">
        <v>4050</v>
      </c>
      <c r="AG56" s="424" t="n">
        <v>3500</v>
      </c>
      <c r="AH56" s="422" t="n">
        <v>6450</v>
      </c>
      <c r="AI56" s="423" t="n">
        <v>4300</v>
      </c>
      <c r="AJ56" s="423" t="n">
        <v>3700</v>
      </c>
      <c r="AK56" s="423" t="n">
        <v>3900</v>
      </c>
      <c r="AL56" s="424" t="n">
        <v>3350</v>
      </c>
    </row>
    <row outlineLevel="0" r="57">
      <c r="A57" s="417" t="s">
        <v>19</v>
      </c>
      <c r="B57" s="419" t="s">
        <v>20</v>
      </c>
      <c r="C57" s="421" t="s">
        <v>93</v>
      </c>
      <c r="D57" s="422" t="n">
        <v>5850</v>
      </c>
      <c r="E57" s="423" t="n">
        <v>3900</v>
      </c>
      <c r="F57" s="423" t="n">
        <v>3350</v>
      </c>
      <c r="G57" s="423" t="n">
        <v>3550</v>
      </c>
      <c r="H57" s="424" t="n">
        <v>3050</v>
      </c>
      <c r="I57" s="422" t="n">
        <v>6900</v>
      </c>
      <c r="J57" s="423" t="n">
        <v>4600</v>
      </c>
      <c r="K57" s="423" t="n">
        <v>3950</v>
      </c>
      <c r="L57" s="423" t="n">
        <v>4150</v>
      </c>
      <c r="M57" s="424" t="n">
        <v>3600</v>
      </c>
      <c r="N57" s="422" t="n">
        <v>7050</v>
      </c>
      <c r="O57" s="423" t="n">
        <v>4700</v>
      </c>
      <c r="P57" s="423" t="n">
        <v>4000</v>
      </c>
      <c r="Q57" s="423" t="n">
        <v>4250</v>
      </c>
      <c r="R57" s="424" t="n">
        <v>3600</v>
      </c>
      <c r="S57" s="422" t="n">
        <v>7650</v>
      </c>
      <c r="T57" s="423" t="n">
        <v>5100</v>
      </c>
      <c r="U57" s="423" t="n">
        <v>4350</v>
      </c>
      <c r="V57" s="423" t="n">
        <v>4600</v>
      </c>
      <c r="W57" s="424" t="n">
        <v>3950</v>
      </c>
      <c r="X57" s="422" t="n">
        <v>6450</v>
      </c>
      <c r="Y57" s="423" t="n">
        <v>4300</v>
      </c>
      <c r="Z57" s="423" t="n">
        <v>3700</v>
      </c>
      <c r="AA57" s="423" t="n">
        <v>3900</v>
      </c>
      <c r="AB57" s="424" t="n">
        <v>3350</v>
      </c>
      <c r="AC57" s="422" t="n">
        <v>6750</v>
      </c>
      <c r="AD57" s="423" t="n">
        <v>4500</v>
      </c>
      <c r="AE57" s="423" t="n">
        <v>3850</v>
      </c>
      <c r="AF57" s="423" t="n">
        <v>4050</v>
      </c>
      <c r="AG57" s="424" t="n">
        <v>3500</v>
      </c>
      <c r="AH57" s="422" t="n">
        <v>6450</v>
      </c>
      <c r="AI57" s="423" t="n">
        <v>4300</v>
      </c>
      <c r="AJ57" s="423" t="n">
        <v>3700</v>
      </c>
      <c r="AK57" s="423" t="n">
        <v>3900</v>
      </c>
      <c r="AL57" s="424" t="n">
        <v>3350</v>
      </c>
    </row>
    <row outlineLevel="0" r="58">
      <c r="A58" s="122" t="s">
        <v>146</v>
      </c>
      <c r="B58" s="137" t="s">
        <v>27</v>
      </c>
      <c r="C58" s="139" t="s">
        <v>147</v>
      </c>
      <c r="D58" s="422" t="n">
        <v>6450</v>
      </c>
      <c r="E58" s="423" t="n">
        <v>4300</v>
      </c>
      <c r="F58" s="423" t="n">
        <v>3700</v>
      </c>
      <c r="G58" s="423" t="n">
        <v>3900</v>
      </c>
      <c r="H58" s="424" t="n">
        <v>3350</v>
      </c>
      <c r="I58" s="422" t="n">
        <v>7500</v>
      </c>
      <c r="J58" s="423" t="n">
        <v>5000</v>
      </c>
      <c r="K58" s="423" t="n">
        <v>4250</v>
      </c>
      <c r="L58" s="423" t="n">
        <v>4500</v>
      </c>
      <c r="M58" s="424" t="n">
        <v>3850</v>
      </c>
      <c r="N58" s="422" t="n">
        <v>7650</v>
      </c>
      <c r="O58" s="423" t="n">
        <v>5100</v>
      </c>
      <c r="P58" s="423" t="n">
        <v>4350</v>
      </c>
      <c r="Q58" s="423" t="n">
        <v>4600</v>
      </c>
      <c r="R58" s="424" t="n">
        <v>3950</v>
      </c>
      <c r="S58" s="422" t="n">
        <v>8250</v>
      </c>
      <c r="T58" s="423" t="n">
        <v>5500</v>
      </c>
      <c r="U58" s="423" t="n">
        <v>4700</v>
      </c>
      <c r="V58" s="423" t="n">
        <v>4950</v>
      </c>
      <c r="W58" s="424" t="n">
        <v>4250</v>
      </c>
      <c r="X58" s="422" t="n">
        <v>7050</v>
      </c>
      <c r="Y58" s="423" t="n">
        <v>4700</v>
      </c>
      <c r="Z58" s="423" t="n">
        <v>4000</v>
      </c>
      <c r="AA58" s="423" t="n">
        <v>4250</v>
      </c>
      <c r="AB58" s="424" t="n">
        <v>3600</v>
      </c>
      <c r="AC58" s="422" t="n">
        <v>7350</v>
      </c>
      <c r="AD58" s="423" t="n">
        <v>4900</v>
      </c>
      <c r="AE58" s="423" t="n">
        <v>4200</v>
      </c>
      <c r="AF58" s="423" t="n">
        <v>4450</v>
      </c>
      <c r="AG58" s="424" t="n">
        <v>3800</v>
      </c>
      <c r="AH58" s="422" t="n">
        <v>7050</v>
      </c>
      <c r="AI58" s="423" t="n">
        <v>4700</v>
      </c>
      <c r="AJ58" s="423" t="n">
        <v>4000</v>
      </c>
      <c r="AK58" s="423" t="n">
        <v>4250</v>
      </c>
      <c r="AL58" s="424" t="n">
        <v>3600</v>
      </c>
    </row>
    <row outlineLevel="0" r="59">
      <c r="A59" s="122" t="s">
        <v>26</v>
      </c>
      <c r="B59" s="123" t="s">
        <v>27</v>
      </c>
      <c r="C59" s="125" t="s">
        <v>112</v>
      </c>
      <c r="D59" s="127" t="n">
        <v>6450</v>
      </c>
      <c r="E59" s="129" t="n">
        <v>4300</v>
      </c>
      <c r="F59" s="129" t="n">
        <v>3700</v>
      </c>
      <c r="G59" s="129" t="n">
        <v>3900</v>
      </c>
      <c r="H59" s="132" t="n">
        <v>3350</v>
      </c>
      <c r="I59" s="127" t="n">
        <v>7500</v>
      </c>
      <c r="J59" s="129" t="n">
        <v>5000</v>
      </c>
      <c r="K59" s="129" t="n">
        <v>4250</v>
      </c>
      <c r="L59" s="129" t="n">
        <v>4500</v>
      </c>
      <c r="M59" s="132" t="n">
        <v>3850</v>
      </c>
      <c r="N59" s="127" t="n">
        <v>7650</v>
      </c>
      <c r="O59" s="129" t="n">
        <v>5100</v>
      </c>
      <c r="P59" s="129" t="n">
        <v>4350</v>
      </c>
      <c r="Q59" s="129" t="n">
        <v>4600</v>
      </c>
      <c r="R59" s="132" t="n">
        <v>3950</v>
      </c>
      <c r="S59" s="127" t="n">
        <v>8250</v>
      </c>
      <c r="T59" s="129" t="n">
        <v>5500</v>
      </c>
      <c r="U59" s="129" t="n">
        <v>4700</v>
      </c>
      <c r="V59" s="129" t="n">
        <v>4950</v>
      </c>
      <c r="W59" s="132" t="n">
        <v>4250</v>
      </c>
      <c r="X59" s="127" t="n">
        <v>7050</v>
      </c>
      <c r="Y59" s="129" t="n">
        <v>4700</v>
      </c>
      <c r="Z59" s="129" t="n">
        <v>4000</v>
      </c>
      <c r="AA59" s="129" t="n">
        <v>4250</v>
      </c>
      <c r="AB59" s="132" t="n">
        <v>3600</v>
      </c>
      <c r="AC59" s="127" t="n">
        <v>7350</v>
      </c>
      <c r="AD59" s="129" t="n">
        <v>4900</v>
      </c>
      <c r="AE59" s="129" t="n">
        <v>4200</v>
      </c>
      <c r="AF59" s="129" t="n">
        <v>4450</v>
      </c>
      <c r="AG59" s="132" t="n">
        <v>3800</v>
      </c>
      <c r="AH59" s="127" t="n">
        <v>7050</v>
      </c>
      <c r="AI59" s="129" t="n">
        <v>4700</v>
      </c>
      <c r="AJ59" s="129" t="n">
        <v>4000</v>
      </c>
      <c r="AK59" s="129" t="n">
        <v>4250</v>
      </c>
      <c r="AL59" s="132" t="n">
        <v>3600</v>
      </c>
    </row>
    <row customHeight="true" ht="26.25" outlineLevel="0" r="60">
      <c r="A60" s="122" t="s">
        <v>34</v>
      </c>
      <c r="B60" s="137" t="s">
        <v>27</v>
      </c>
      <c r="C60" s="139" t="s">
        <v>119</v>
      </c>
      <c r="D60" s="140" t="n">
        <v>7350</v>
      </c>
      <c r="E60" s="141" t="n">
        <v>4900</v>
      </c>
      <c r="F60" s="141" t="n">
        <v>4200</v>
      </c>
      <c r="G60" s="141" t="n">
        <v>4450</v>
      </c>
      <c r="H60" s="142" t="n">
        <v>3800</v>
      </c>
      <c r="I60" s="140" t="n">
        <v>8400</v>
      </c>
      <c r="J60" s="141" t="n">
        <v>5600</v>
      </c>
      <c r="K60" s="141" t="n">
        <v>4800</v>
      </c>
      <c r="L60" s="141" t="n">
        <v>5050</v>
      </c>
      <c r="M60" s="142" t="n">
        <v>4350</v>
      </c>
      <c r="N60" s="140" t="n">
        <v>8550</v>
      </c>
      <c r="O60" s="141" t="n">
        <v>5700</v>
      </c>
      <c r="P60" s="141" t="n">
        <v>4850</v>
      </c>
      <c r="Q60" s="141" t="n">
        <v>5150</v>
      </c>
      <c r="R60" s="142" t="n">
        <v>4400</v>
      </c>
      <c r="S60" s="140" t="n">
        <v>9150</v>
      </c>
      <c r="T60" s="141" t="n">
        <v>6100</v>
      </c>
      <c r="U60" s="141" t="n">
        <v>5200</v>
      </c>
      <c r="V60" s="141" t="n">
        <v>5500</v>
      </c>
      <c r="W60" s="142" t="n">
        <v>4700</v>
      </c>
      <c r="X60" s="140" t="n">
        <v>7950</v>
      </c>
      <c r="Y60" s="141" t="n">
        <v>5300</v>
      </c>
      <c r="Z60" s="141" t="n">
        <v>4550</v>
      </c>
      <c r="AA60" s="141" t="n">
        <v>4800</v>
      </c>
      <c r="AB60" s="142" t="n">
        <v>4100</v>
      </c>
      <c r="AC60" s="140" t="n">
        <v>8250</v>
      </c>
      <c r="AD60" s="141" t="n">
        <v>5500</v>
      </c>
      <c r="AE60" s="141" t="n">
        <v>4700</v>
      </c>
      <c r="AF60" s="141" t="n">
        <v>4950</v>
      </c>
      <c r="AG60" s="142" t="n">
        <v>4250</v>
      </c>
      <c r="AH60" s="140" t="n">
        <v>7950</v>
      </c>
      <c r="AI60" s="141" t="n">
        <v>5300</v>
      </c>
      <c r="AJ60" s="141" t="n">
        <v>4550</v>
      </c>
      <c r="AK60" s="141" t="n">
        <v>4800</v>
      </c>
      <c r="AL60" s="142" t="n">
        <v>4100</v>
      </c>
    </row>
    <row customHeight="true" ht="25.5" outlineLevel="0" r="61">
      <c r="A61" s="122" t="s">
        <v>31</v>
      </c>
      <c r="B61" s="123" t="s">
        <v>27</v>
      </c>
      <c r="C61" s="125" t="s">
        <v>118</v>
      </c>
      <c r="D61" s="140" t="n">
        <v>7650</v>
      </c>
      <c r="E61" s="141" t="n">
        <v>5100</v>
      </c>
      <c r="F61" s="141" t="n">
        <v>4350</v>
      </c>
      <c r="G61" s="141" t="n">
        <v>4600</v>
      </c>
      <c r="H61" s="142" t="n">
        <v>3950</v>
      </c>
      <c r="I61" s="140" t="n">
        <v>8700</v>
      </c>
      <c r="J61" s="141" t="n">
        <v>5800</v>
      </c>
      <c r="K61" s="141" t="n">
        <v>4950</v>
      </c>
      <c r="L61" s="141" t="n">
        <v>5250</v>
      </c>
      <c r="M61" s="142" t="n">
        <v>4500</v>
      </c>
      <c r="N61" s="140" t="n">
        <v>8850</v>
      </c>
      <c r="O61" s="141" t="n">
        <v>5900</v>
      </c>
      <c r="P61" s="141" t="n">
        <v>5050</v>
      </c>
      <c r="Q61" s="141" t="n">
        <v>5350</v>
      </c>
      <c r="R61" s="142" t="n">
        <v>4550</v>
      </c>
      <c r="S61" s="140" t="n">
        <v>9450</v>
      </c>
      <c r="T61" s="141" t="n">
        <v>6300</v>
      </c>
      <c r="U61" s="141" t="n">
        <v>5400</v>
      </c>
      <c r="V61" s="141" t="n">
        <v>5700</v>
      </c>
      <c r="W61" s="142" t="n">
        <v>4900</v>
      </c>
      <c r="X61" s="140" t="n">
        <v>8250</v>
      </c>
      <c r="Y61" s="141" t="n">
        <v>5500</v>
      </c>
      <c r="Z61" s="141" t="n">
        <v>4700</v>
      </c>
      <c r="AA61" s="141" t="n">
        <v>4950</v>
      </c>
      <c r="AB61" s="142" t="n">
        <v>4250</v>
      </c>
      <c r="AC61" s="140" t="n">
        <v>8550</v>
      </c>
      <c r="AD61" s="141" t="n">
        <v>5700</v>
      </c>
      <c r="AE61" s="141" t="n">
        <v>4850</v>
      </c>
      <c r="AF61" s="141" t="n">
        <v>5150</v>
      </c>
      <c r="AG61" s="142" t="n">
        <v>4400</v>
      </c>
      <c r="AH61" s="140" t="n">
        <v>8250</v>
      </c>
      <c r="AI61" s="141" t="n">
        <v>5500</v>
      </c>
      <c r="AJ61" s="141" t="n">
        <v>4700</v>
      </c>
      <c r="AK61" s="141" t="n">
        <v>4950</v>
      </c>
      <c r="AL61" s="142" t="n">
        <v>4250</v>
      </c>
    </row>
    <row customHeight="true" ht="35.25" outlineLevel="0" r="62">
      <c r="A62" s="122" t="s">
        <v>36</v>
      </c>
      <c r="B62" s="124" t="s">
        <v>27</v>
      </c>
      <c r="C62" s="461" t="s">
        <v>105</v>
      </c>
      <c r="D62" s="140" t="n">
        <v>7950</v>
      </c>
      <c r="E62" s="141" t="n">
        <v>5300</v>
      </c>
      <c r="F62" s="141" t="n">
        <v>4550</v>
      </c>
      <c r="G62" s="141" t="n">
        <v>4800</v>
      </c>
      <c r="H62" s="142" t="n">
        <v>4100</v>
      </c>
      <c r="I62" s="140" t="n">
        <v>9000</v>
      </c>
      <c r="J62" s="141" t="n">
        <v>6000</v>
      </c>
      <c r="K62" s="141" t="n">
        <v>5100</v>
      </c>
      <c r="L62" s="141" t="n">
        <v>5400</v>
      </c>
      <c r="M62" s="142" t="n">
        <v>4600</v>
      </c>
      <c r="N62" s="140" t="n">
        <v>9150</v>
      </c>
      <c r="O62" s="141" t="n">
        <v>6100</v>
      </c>
      <c r="P62" s="141" t="n">
        <v>5200</v>
      </c>
      <c r="Q62" s="141" t="n">
        <v>5500</v>
      </c>
      <c r="R62" s="142" t="n">
        <v>4700</v>
      </c>
      <c r="S62" s="140" t="n">
        <v>9750</v>
      </c>
      <c r="T62" s="141" t="n">
        <v>6500</v>
      </c>
      <c r="U62" s="141" t="n">
        <v>5550</v>
      </c>
      <c r="V62" s="141" t="n">
        <v>5850</v>
      </c>
      <c r="W62" s="142" t="n">
        <v>5000</v>
      </c>
      <c r="X62" s="140" t="n">
        <v>8550</v>
      </c>
      <c r="Y62" s="141" t="n">
        <v>5700</v>
      </c>
      <c r="Z62" s="141" t="n">
        <v>4850</v>
      </c>
      <c r="AA62" s="141" t="n">
        <v>5150</v>
      </c>
      <c r="AB62" s="142" t="n">
        <v>4400</v>
      </c>
      <c r="AC62" s="140" t="n">
        <v>8850</v>
      </c>
      <c r="AD62" s="141" t="n">
        <v>5900</v>
      </c>
      <c r="AE62" s="141" t="n">
        <v>5050</v>
      </c>
      <c r="AF62" s="141" t="n">
        <v>5350</v>
      </c>
      <c r="AG62" s="142" t="n">
        <v>4550</v>
      </c>
      <c r="AH62" s="140" t="n">
        <v>8550</v>
      </c>
      <c r="AI62" s="141" t="n">
        <v>5700</v>
      </c>
      <c r="AJ62" s="141" t="n">
        <v>4850</v>
      </c>
      <c r="AK62" s="141" t="n">
        <v>5150</v>
      </c>
      <c r="AL62" s="142" t="n">
        <v>4400</v>
      </c>
    </row>
    <row customHeight="true" ht="27.75" outlineLevel="0" r="63">
      <c r="A63" s="122" t="s">
        <v>148</v>
      </c>
      <c r="B63" s="124" t="s">
        <v>27</v>
      </c>
      <c r="C63" s="145" t="s">
        <v>149</v>
      </c>
      <c r="D63" s="140" t="n">
        <v>7650</v>
      </c>
      <c r="E63" s="141" t="n">
        <v>5100</v>
      </c>
      <c r="F63" s="141" t="n">
        <v>4350</v>
      </c>
      <c r="G63" s="141" t="n">
        <v>4600</v>
      </c>
      <c r="H63" s="142" t="n">
        <v>3950</v>
      </c>
      <c r="I63" s="140" t="n">
        <v>8700</v>
      </c>
      <c r="J63" s="141" t="n">
        <v>5800</v>
      </c>
      <c r="K63" s="141" t="n">
        <v>4950</v>
      </c>
      <c r="L63" s="141" t="n">
        <v>5250</v>
      </c>
      <c r="M63" s="142" t="n">
        <v>4500</v>
      </c>
      <c r="N63" s="140" t="n">
        <v>8850</v>
      </c>
      <c r="O63" s="141" t="n">
        <v>5900</v>
      </c>
      <c r="P63" s="141" t="n">
        <v>5050</v>
      </c>
      <c r="Q63" s="141" t="n">
        <v>5350</v>
      </c>
      <c r="R63" s="142" t="n">
        <v>4550</v>
      </c>
      <c r="S63" s="140" t="n">
        <v>9450</v>
      </c>
      <c r="T63" s="141" t="n">
        <v>6300</v>
      </c>
      <c r="U63" s="141" t="n">
        <v>5400</v>
      </c>
      <c r="V63" s="141" t="n">
        <v>5700</v>
      </c>
      <c r="W63" s="142" t="n">
        <v>4900</v>
      </c>
      <c r="X63" s="140" t="n">
        <v>8250</v>
      </c>
      <c r="Y63" s="141" t="n">
        <v>5500</v>
      </c>
      <c r="Z63" s="141" t="n">
        <v>4700</v>
      </c>
      <c r="AA63" s="141" t="n">
        <v>4950</v>
      </c>
      <c r="AB63" s="142" t="n">
        <v>4250</v>
      </c>
      <c r="AC63" s="140" t="n">
        <v>8550</v>
      </c>
      <c r="AD63" s="141" t="n">
        <v>5700</v>
      </c>
      <c r="AE63" s="141" t="n">
        <v>4850</v>
      </c>
      <c r="AF63" s="141" t="n">
        <v>5150</v>
      </c>
      <c r="AG63" s="142" t="n">
        <v>4400</v>
      </c>
      <c r="AH63" s="140" t="n">
        <v>8250</v>
      </c>
      <c r="AI63" s="141" t="n">
        <v>5500</v>
      </c>
      <c r="AJ63" s="141" t="n">
        <v>4700</v>
      </c>
      <c r="AK63" s="141" t="n">
        <v>4950</v>
      </c>
      <c r="AL63" s="142" t="n">
        <v>4250</v>
      </c>
    </row>
    <row customHeight="true" ht="30" outlineLevel="0" r="64">
      <c r="A64" s="486" t="s">
        <v>84</v>
      </c>
      <c r="B64" s="488" t="s">
        <v>27</v>
      </c>
      <c r="C64" s="490" t="s">
        <v>99</v>
      </c>
      <c r="D64" s="140" t="n">
        <v>7650</v>
      </c>
      <c r="E64" s="141" t="n">
        <v>5100</v>
      </c>
      <c r="F64" s="141" t="n">
        <v>4350</v>
      </c>
      <c r="G64" s="141" t="n">
        <v>4600</v>
      </c>
      <c r="H64" s="142" t="n">
        <v>3950</v>
      </c>
      <c r="I64" s="140" t="n">
        <v>8700</v>
      </c>
      <c r="J64" s="141" t="n">
        <v>5800</v>
      </c>
      <c r="K64" s="141" t="n">
        <v>4950</v>
      </c>
      <c r="L64" s="141" t="n">
        <v>5250</v>
      </c>
      <c r="M64" s="142" t="n">
        <v>4500</v>
      </c>
      <c r="N64" s="140" t="n">
        <v>8850</v>
      </c>
      <c r="O64" s="141" t="n">
        <v>5900</v>
      </c>
      <c r="P64" s="141" t="n">
        <v>5050</v>
      </c>
      <c r="Q64" s="141" t="n">
        <v>5350</v>
      </c>
      <c r="R64" s="142" t="n">
        <v>4550</v>
      </c>
      <c r="S64" s="140" t="n">
        <v>9450</v>
      </c>
      <c r="T64" s="141" t="n">
        <v>6300</v>
      </c>
      <c r="U64" s="141" t="n">
        <v>5400</v>
      </c>
      <c r="V64" s="141" t="n">
        <v>5700</v>
      </c>
      <c r="W64" s="142" t="n">
        <v>4900</v>
      </c>
      <c r="X64" s="140" t="n">
        <v>8250</v>
      </c>
      <c r="Y64" s="141" t="n">
        <v>5500</v>
      </c>
      <c r="Z64" s="141" t="n">
        <v>4700</v>
      </c>
      <c r="AA64" s="141" t="n">
        <v>4950</v>
      </c>
      <c r="AB64" s="142" t="n">
        <v>4250</v>
      </c>
      <c r="AC64" s="140" t="n">
        <v>8550</v>
      </c>
      <c r="AD64" s="141" t="n">
        <v>5700</v>
      </c>
      <c r="AE64" s="141" t="n">
        <v>4850</v>
      </c>
      <c r="AF64" s="141" t="n">
        <v>5150</v>
      </c>
      <c r="AG64" s="142" t="n">
        <v>4400</v>
      </c>
      <c r="AH64" s="140" t="n">
        <v>8250</v>
      </c>
      <c r="AI64" s="141" t="n">
        <v>5500</v>
      </c>
      <c r="AJ64" s="141" t="n">
        <v>4700</v>
      </c>
      <c r="AK64" s="141" t="n">
        <v>4950</v>
      </c>
      <c r="AL64" s="142" t="n">
        <v>4250</v>
      </c>
    </row>
    <row customHeight="true" ht="27.75" outlineLevel="0" r="65">
      <c r="A65" s="122" t="s">
        <v>49</v>
      </c>
      <c r="B65" s="124" t="s">
        <v>50</v>
      </c>
      <c r="C65" s="145" t="s">
        <v>123</v>
      </c>
      <c r="D65" s="140" t="n">
        <v>9000</v>
      </c>
      <c r="E65" s="141" t="n">
        <v>6000</v>
      </c>
      <c r="F65" s="141" t="n">
        <v>5100</v>
      </c>
      <c r="G65" s="141" t="n">
        <v>5400</v>
      </c>
      <c r="H65" s="142" t="n">
        <v>4600</v>
      </c>
      <c r="I65" s="140" t="n">
        <v>10050</v>
      </c>
      <c r="J65" s="141" t="n">
        <v>6700</v>
      </c>
      <c r="K65" s="141" t="n">
        <v>5700</v>
      </c>
      <c r="L65" s="141" t="n">
        <v>6050</v>
      </c>
      <c r="M65" s="142" t="n">
        <v>5150</v>
      </c>
      <c r="N65" s="140" t="n">
        <v>10200</v>
      </c>
      <c r="O65" s="141" t="n">
        <v>6800</v>
      </c>
      <c r="P65" s="141" t="n">
        <v>5800</v>
      </c>
      <c r="Q65" s="141" t="n">
        <v>6150</v>
      </c>
      <c r="R65" s="142" t="n">
        <v>5250</v>
      </c>
      <c r="S65" s="140" t="n">
        <v>10800</v>
      </c>
      <c r="T65" s="141" t="n">
        <v>7200</v>
      </c>
      <c r="U65" s="141" t="n">
        <v>6150</v>
      </c>
      <c r="V65" s="141" t="n">
        <v>6500</v>
      </c>
      <c r="W65" s="142" t="n">
        <v>5550</v>
      </c>
      <c r="X65" s="140" t="n">
        <v>9600</v>
      </c>
      <c r="Y65" s="141" t="n">
        <v>6400</v>
      </c>
      <c r="Z65" s="141" t="n">
        <v>5450</v>
      </c>
      <c r="AA65" s="141" t="n">
        <v>5800</v>
      </c>
      <c r="AB65" s="142" t="n">
        <v>4950</v>
      </c>
      <c r="AC65" s="140" t="n">
        <v>9900</v>
      </c>
      <c r="AD65" s="141" t="n">
        <v>6600</v>
      </c>
      <c r="AE65" s="141" t="n">
        <v>5650</v>
      </c>
      <c r="AF65" s="141" t="n">
        <v>5950</v>
      </c>
      <c r="AG65" s="142" t="n">
        <v>5100</v>
      </c>
      <c r="AH65" s="140" t="n">
        <v>9600</v>
      </c>
      <c r="AI65" s="141" t="n">
        <v>6400</v>
      </c>
      <c r="AJ65" s="141" t="n">
        <v>5450</v>
      </c>
      <c r="AK65" s="141" t="n">
        <v>5800</v>
      </c>
      <c r="AL65" s="142" t="n">
        <v>4950</v>
      </c>
    </row>
    <row customHeight="true" ht="24.75" outlineLevel="0" r="66">
      <c r="A66" s="122" t="s">
        <v>24</v>
      </c>
      <c r="B66" s="124" t="s">
        <v>20</v>
      </c>
      <c r="C66" s="145" t="s">
        <v>97</v>
      </c>
      <c r="D66" s="140" t="n">
        <v>4900</v>
      </c>
      <c r="E66" s="141" t="n">
        <v>4900</v>
      </c>
      <c r="F66" s="141" t="n">
        <v>4200</v>
      </c>
      <c r="G66" s="141" t="n">
        <v>0</v>
      </c>
      <c r="H66" s="142" t="n">
        <v>3800</v>
      </c>
      <c r="I66" s="140" t="n">
        <v>5600</v>
      </c>
      <c r="J66" s="141" t="n">
        <v>5600</v>
      </c>
      <c r="K66" s="141" t="n">
        <v>4800</v>
      </c>
      <c r="L66" s="141" t="n">
        <v>0</v>
      </c>
      <c r="M66" s="142" t="n">
        <v>4350</v>
      </c>
      <c r="N66" s="140" t="n">
        <v>5700</v>
      </c>
      <c r="O66" s="141" t="n">
        <v>5700</v>
      </c>
      <c r="P66" s="141" t="n">
        <v>4850</v>
      </c>
      <c r="Q66" s="141" t="n">
        <v>0</v>
      </c>
      <c r="R66" s="142" t="n">
        <v>4400</v>
      </c>
      <c r="S66" s="140" t="n">
        <v>6100</v>
      </c>
      <c r="T66" s="141" t="n">
        <v>6100</v>
      </c>
      <c r="U66" s="141" t="n">
        <v>5200</v>
      </c>
      <c r="V66" s="141" t="n">
        <v>0</v>
      </c>
      <c r="W66" s="142" t="n">
        <v>4700</v>
      </c>
      <c r="X66" s="140" t="n">
        <v>5300</v>
      </c>
      <c r="Y66" s="141" t="n">
        <v>5300</v>
      </c>
      <c r="Z66" s="141" t="n">
        <v>4550</v>
      </c>
      <c r="AA66" s="141" t="n">
        <v>0</v>
      </c>
      <c r="AB66" s="142" t="n">
        <v>4100</v>
      </c>
      <c r="AC66" s="140" t="n">
        <v>5500</v>
      </c>
      <c r="AD66" s="141" t="n">
        <v>5500</v>
      </c>
      <c r="AE66" s="141" t="n">
        <v>4700</v>
      </c>
      <c r="AF66" s="141" t="n">
        <v>0</v>
      </c>
      <c r="AG66" s="142" t="n">
        <v>4250</v>
      </c>
      <c r="AH66" s="140" t="n">
        <v>5300</v>
      </c>
      <c r="AI66" s="141" t="n">
        <v>5300</v>
      </c>
      <c r="AJ66" s="141" t="n">
        <v>4550</v>
      </c>
      <c r="AK66" s="141" t="n">
        <v>0</v>
      </c>
      <c r="AL66" s="142" t="n">
        <v>4100</v>
      </c>
    </row>
    <row customHeight="true" ht="24.75" outlineLevel="0" r="67">
      <c r="A67" s="122" t="s">
        <v>43</v>
      </c>
      <c r="B67" s="124" t="s">
        <v>27</v>
      </c>
      <c r="C67" s="145" t="s">
        <v>110</v>
      </c>
      <c r="D67" s="140" t="n">
        <v>5300</v>
      </c>
      <c r="E67" s="141" t="n">
        <v>5300</v>
      </c>
      <c r="F67" s="141" t="n">
        <v>4550</v>
      </c>
      <c r="G67" s="141" t="n">
        <v>0</v>
      </c>
      <c r="H67" s="142" t="n">
        <v>4100</v>
      </c>
      <c r="I67" s="140" t="n">
        <v>6000</v>
      </c>
      <c r="J67" s="141" t="n">
        <v>6000</v>
      </c>
      <c r="K67" s="141" t="n">
        <v>5100</v>
      </c>
      <c r="L67" s="141" t="n">
        <v>0</v>
      </c>
      <c r="M67" s="142" t="n">
        <v>4600</v>
      </c>
      <c r="N67" s="140" t="n">
        <v>6100</v>
      </c>
      <c r="O67" s="141" t="n">
        <v>6100</v>
      </c>
      <c r="P67" s="141" t="n">
        <v>5200</v>
      </c>
      <c r="Q67" s="141" t="n">
        <v>0</v>
      </c>
      <c r="R67" s="142" t="n">
        <v>4700</v>
      </c>
      <c r="S67" s="140" t="n">
        <v>6500</v>
      </c>
      <c r="T67" s="141" t="n">
        <v>6500</v>
      </c>
      <c r="U67" s="141" t="n">
        <v>5550</v>
      </c>
      <c r="V67" s="141" t="n">
        <v>0</v>
      </c>
      <c r="W67" s="142" t="n">
        <v>5000</v>
      </c>
      <c r="X67" s="140" t="n">
        <v>5700</v>
      </c>
      <c r="Y67" s="141" t="n">
        <v>5700</v>
      </c>
      <c r="Z67" s="141" t="n">
        <v>4850</v>
      </c>
      <c r="AA67" s="141" t="n">
        <v>0</v>
      </c>
      <c r="AB67" s="142" t="n">
        <v>4400</v>
      </c>
      <c r="AC67" s="140" t="n">
        <v>5900</v>
      </c>
      <c r="AD67" s="141" t="n">
        <v>5900</v>
      </c>
      <c r="AE67" s="141" t="n">
        <v>5050</v>
      </c>
      <c r="AF67" s="141" t="n">
        <v>0</v>
      </c>
      <c r="AG67" s="142" t="n">
        <v>4550</v>
      </c>
      <c r="AH67" s="140" t="n">
        <v>5700</v>
      </c>
      <c r="AI67" s="141" t="n">
        <v>5700</v>
      </c>
      <c r="AJ67" s="141" t="n">
        <v>4850</v>
      </c>
      <c r="AK67" s="141" t="n">
        <v>0</v>
      </c>
      <c r="AL67" s="142" t="n">
        <v>4400</v>
      </c>
    </row>
    <row customHeight="true" ht="24.75" outlineLevel="0" r="68">
      <c r="A68" s="122" t="s">
        <v>38</v>
      </c>
      <c r="B68" s="124" t="s">
        <v>27</v>
      </c>
      <c r="C68" s="145" t="s">
        <v>106</v>
      </c>
      <c r="D68" s="140" t="n">
        <v>5300</v>
      </c>
      <c r="E68" s="141" t="n">
        <v>5300</v>
      </c>
      <c r="F68" s="141" t="n">
        <v>4550</v>
      </c>
      <c r="G68" s="141" t="n">
        <v>0</v>
      </c>
      <c r="H68" s="142" t="n">
        <v>4100</v>
      </c>
      <c r="I68" s="140" t="n">
        <v>6000</v>
      </c>
      <c r="J68" s="141" t="n">
        <v>6000</v>
      </c>
      <c r="K68" s="141" t="n">
        <v>5100</v>
      </c>
      <c r="L68" s="141" t="n">
        <v>0</v>
      </c>
      <c r="M68" s="142" t="n">
        <v>4600</v>
      </c>
      <c r="N68" s="140" t="n">
        <v>6100</v>
      </c>
      <c r="O68" s="141" t="n">
        <v>6100</v>
      </c>
      <c r="P68" s="141" t="n">
        <v>5200</v>
      </c>
      <c r="Q68" s="141" t="n">
        <v>0</v>
      </c>
      <c r="R68" s="142" t="n">
        <v>4700</v>
      </c>
      <c r="S68" s="140" t="n">
        <v>6500</v>
      </c>
      <c r="T68" s="141" t="n">
        <v>6500</v>
      </c>
      <c r="U68" s="141" t="n">
        <v>5550</v>
      </c>
      <c r="V68" s="141" t="n">
        <v>0</v>
      </c>
      <c r="W68" s="142" t="n">
        <v>5000</v>
      </c>
      <c r="X68" s="140" t="n">
        <v>5700</v>
      </c>
      <c r="Y68" s="141" t="n">
        <v>5700</v>
      </c>
      <c r="Z68" s="141" t="n">
        <v>4850</v>
      </c>
      <c r="AA68" s="141" t="n">
        <v>0</v>
      </c>
      <c r="AB68" s="142" t="n">
        <v>4400</v>
      </c>
      <c r="AC68" s="140" t="n">
        <v>5900</v>
      </c>
      <c r="AD68" s="141" t="n">
        <v>5900</v>
      </c>
      <c r="AE68" s="141" t="n">
        <v>5050</v>
      </c>
      <c r="AF68" s="141" t="n">
        <v>0</v>
      </c>
      <c r="AG68" s="142" t="n">
        <v>4550</v>
      </c>
      <c r="AH68" s="140" t="n">
        <v>5700</v>
      </c>
      <c r="AI68" s="141" t="n">
        <v>5700</v>
      </c>
      <c r="AJ68" s="141" t="n">
        <v>4850</v>
      </c>
      <c r="AK68" s="141" t="n">
        <v>0</v>
      </c>
      <c r="AL68" s="142" t="n">
        <v>4400</v>
      </c>
    </row>
    <row customHeight="true" ht="24" outlineLevel="0" r="69">
      <c r="A69" s="122" t="s">
        <v>47</v>
      </c>
      <c r="B69" s="124" t="s">
        <v>27</v>
      </c>
      <c r="C69" s="523" t="s">
        <v>114</v>
      </c>
      <c r="D69" s="140" t="n">
        <v>6100</v>
      </c>
      <c r="E69" s="141" t="n">
        <v>6100</v>
      </c>
      <c r="F69" s="141" t="n">
        <v>5200</v>
      </c>
      <c r="G69" s="141" t="n">
        <v>0</v>
      </c>
      <c r="H69" s="142" t="n">
        <v>4700</v>
      </c>
      <c r="I69" s="140" t="n">
        <v>6800</v>
      </c>
      <c r="J69" s="141" t="n">
        <v>6800</v>
      </c>
      <c r="K69" s="141" t="n">
        <v>5800</v>
      </c>
      <c r="L69" s="141" t="n">
        <v>0</v>
      </c>
      <c r="M69" s="142" t="n">
        <v>5250</v>
      </c>
      <c r="N69" s="140" t="n">
        <v>6900</v>
      </c>
      <c r="O69" s="141" t="n">
        <v>6900</v>
      </c>
      <c r="P69" s="141" t="n">
        <v>5900</v>
      </c>
      <c r="Q69" s="141" t="n">
        <v>0</v>
      </c>
      <c r="R69" s="142" t="n">
        <v>5350</v>
      </c>
      <c r="S69" s="140" t="n">
        <v>7300</v>
      </c>
      <c r="T69" s="141" t="n">
        <v>7300</v>
      </c>
      <c r="U69" s="141" t="n">
        <v>6250</v>
      </c>
      <c r="V69" s="141" t="n">
        <v>0</v>
      </c>
      <c r="W69" s="142" t="n">
        <v>5650</v>
      </c>
      <c r="X69" s="140" t="n">
        <v>6500</v>
      </c>
      <c r="Y69" s="141" t="n">
        <v>6500</v>
      </c>
      <c r="Z69" s="141" t="n">
        <v>5550</v>
      </c>
      <c r="AA69" s="141" t="n">
        <v>0</v>
      </c>
      <c r="AB69" s="142" t="n">
        <v>5000</v>
      </c>
      <c r="AC69" s="140" t="n">
        <v>6700</v>
      </c>
      <c r="AD69" s="141" t="n">
        <v>6700</v>
      </c>
      <c r="AE69" s="141" t="n">
        <v>5700</v>
      </c>
      <c r="AF69" s="141" t="n">
        <v>0</v>
      </c>
      <c r="AG69" s="142" t="n">
        <v>5150</v>
      </c>
      <c r="AH69" s="140" t="n">
        <v>6500</v>
      </c>
      <c r="AI69" s="141" t="n">
        <v>6500</v>
      </c>
      <c r="AJ69" s="141" t="n">
        <v>5550</v>
      </c>
      <c r="AK69" s="141" t="n">
        <v>0</v>
      </c>
      <c r="AL69" s="142" t="n">
        <v>5000</v>
      </c>
    </row>
    <row customHeight="true" ht="26.25" outlineLevel="0" r="70">
      <c r="A70" s="122" t="s">
        <v>150</v>
      </c>
      <c r="B70" s="123" t="s">
        <v>27</v>
      </c>
      <c r="C70" s="145" t="s">
        <v>151</v>
      </c>
      <c r="D70" s="140" t="n">
        <v>5900</v>
      </c>
      <c r="E70" s="141" t="n">
        <v>5900</v>
      </c>
      <c r="F70" s="141" t="n">
        <v>5050</v>
      </c>
      <c r="G70" s="141" t="n">
        <v>0</v>
      </c>
      <c r="H70" s="142" t="n">
        <v>4550</v>
      </c>
      <c r="I70" s="140" t="n">
        <v>6600</v>
      </c>
      <c r="J70" s="141" t="n">
        <v>6600</v>
      </c>
      <c r="K70" s="141" t="n">
        <v>5650</v>
      </c>
      <c r="L70" s="141" t="n">
        <v>0</v>
      </c>
      <c r="M70" s="142" t="n">
        <v>5100</v>
      </c>
      <c r="N70" s="140" t="n">
        <v>6700</v>
      </c>
      <c r="O70" s="141" t="n">
        <v>6700</v>
      </c>
      <c r="P70" s="141" t="n">
        <v>5700</v>
      </c>
      <c r="Q70" s="141" t="n">
        <v>0</v>
      </c>
      <c r="R70" s="142" t="n">
        <v>5150</v>
      </c>
      <c r="S70" s="140" t="n">
        <v>7100</v>
      </c>
      <c r="T70" s="141" t="n">
        <v>7100</v>
      </c>
      <c r="U70" s="141" t="n">
        <v>6050</v>
      </c>
      <c r="V70" s="141" t="n">
        <v>0</v>
      </c>
      <c r="W70" s="142" t="n">
        <v>5450</v>
      </c>
      <c r="X70" s="140" t="n">
        <v>6300</v>
      </c>
      <c r="Y70" s="141" t="n">
        <v>6300</v>
      </c>
      <c r="Z70" s="141" t="n">
        <v>5400</v>
      </c>
      <c r="AA70" s="141" t="n">
        <v>0</v>
      </c>
      <c r="AB70" s="142" t="n">
        <v>4900</v>
      </c>
      <c r="AC70" s="140" t="n">
        <v>6500</v>
      </c>
      <c r="AD70" s="141" t="n">
        <v>6500</v>
      </c>
      <c r="AE70" s="141" t="n">
        <v>5550</v>
      </c>
      <c r="AF70" s="141" t="n">
        <v>0</v>
      </c>
      <c r="AG70" s="142" t="n">
        <v>5000</v>
      </c>
      <c r="AH70" s="140" t="n">
        <v>6300</v>
      </c>
      <c r="AI70" s="141" t="n">
        <v>6300</v>
      </c>
      <c r="AJ70" s="141" t="n">
        <v>5400</v>
      </c>
      <c r="AK70" s="141" t="n">
        <v>0</v>
      </c>
      <c r="AL70" s="142" t="n">
        <v>4900</v>
      </c>
    </row>
    <row customHeight="true" ht="25.5" outlineLevel="0" r="71">
      <c r="A71" s="122" t="s">
        <v>107</v>
      </c>
      <c r="B71" s="123" t="s">
        <v>27</v>
      </c>
      <c r="C71" s="145" t="s">
        <v>108</v>
      </c>
      <c r="D71" s="140" t="n">
        <v>5900</v>
      </c>
      <c r="E71" s="141" t="n">
        <v>5900</v>
      </c>
      <c r="F71" s="141" t="n">
        <v>5050</v>
      </c>
      <c r="G71" s="141" t="n">
        <v>0</v>
      </c>
      <c r="H71" s="142" t="n">
        <v>4550</v>
      </c>
      <c r="I71" s="160" t="n">
        <v>6600</v>
      </c>
      <c r="J71" s="161" t="n">
        <v>6600</v>
      </c>
      <c r="K71" s="161" t="n">
        <v>5650</v>
      </c>
      <c r="L71" s="161" t="n">
        <v>0</v>
      </c>
      <c r="M71" s="163" t="n">
        <v>5100</v>
      </c>
      <c r="N71" s="160" t="n">
        <v>6700</v>
      </c>
      <c r="O71" s="161" t="n">
        <v>6700</v>
      </c>
      <c r="P71" s="161" t="n">
        <v>5700</v>
      </c>
      <c r="Q71" s="161" t="n">
        <v>0</v>
      </c>
      <c r="R71" s="163" t="n">
        <v>5150</v>
      </c>
      <c r="S71" s="160" t="n">
        <v>7100</v>
      </c>
      <c r="T71" s="161" t="n">
        <v>7100</v>
      </c>
      <c r="U71" s="161" t="n">
        <v>6050</v>
      </c>
      <c r="V71" s="161" t="n">
        <v>0</v>
      </c>
      <c r="W71" s="163" t="n">
        <v>5450</v>
      </c>
      <c r="X71" s="160" t="n">
        <v>6300</v>
      </c>
      <c r="Y71" s="161" t="n">
        <v>6300</v>
      </c>
      <c r="Z71" s="161" t="n">
        <v>5400</v>
      </c>
      <c r="AA71" s="161" t="n">
        <v>0</v>
      </c>
      <c r="AB71" s="163" t="n">
        <v>4900</v>
      </c>
      <c r="AC71" s="160" t="n">
        <v>6500</v>
      </c>
      <c r="AD71" s="161" t="n">
        <v>6500</v>
      </c>
      <c r="AE71" s="161" t="n">
        <v>5550</v>
      </c>
      <c r="AF71" s="161" t="n">
        <v>0</v>
      </c>
      <c r="AG71" s="163" t="n">
        <v>5000</v>
      </c>
      <c r="AH71" s="160" t="n">
        <v>6300</v>
      </c>
      <c r="AI71" s="161" t="n">
        <v>6300</v>
      </c>
      <c r="AJ71" s="161" t="n">
        <v>5400</v>
      </c>
      <c r="AK71" s="161" t="n">
        <v>0</v>
      </c>
      <c r="AL71" s="163" t="n">
        <v>4900</v>
      </c>
    </row>
    <row outlineLevel="0" r="72">
      <c r="A72" s="176" t="s">
        <v>54</v>
      </c>
      <c r="B72" s="1009" t="s"/>
      <c r="C72" s="1010" t="s"/>
      <c r="D72" s="179" t="s">
        <v>159</v>
      </c>
      <c r="E72" s="1011" t="s"/>
      <c r="F72" s="1012" t="s"/>
      <c r="G72" s="1013" t="s"/>
      <c r="H72" s="1014" t="s"/>
      <c r="I72" s="544" t="n"/>
      <c r="J72" s="544" t="n"/>
      <c r="K72" s="544" t="n"/>
      <c r="L72" s="544" t="n"/>
      <c r="M72" s="544" t="n"/>
      <c r="N72" s="0" t="n"/>
      <c r="O72" s="0" t="n"/>
      <c r="P72" s="0" t="n"/>
      <c r="Q72" s="0" t="n"/>
      <c r="R72" s="0" t="n"/>
      <c r="S72" s="0" t="n"/>
      <c r="T72" s="0" t="n"/>
      <c r="U72" s="0" t="n"/>
      <c r="V72" s="0" t="n"/>
      <c r="W72" s="0" t="n"/>
      <c r="X72" s="0" t="n"/>
      <c r="Y72" s="0" t="n"/>
      <c r="Z72" s="0" t="n"/>
      <c r="AA72" s="0" t="n"/>
      <c r="AB72" s="0" t="n"/>
    </row>
    <row outlineLevel="0" r="73">
      <c r="A73" s="185" t="n"/>
      <c r="B73" s="185" t="n"/>
      <c r="C73" s="185" t="n"/>
      <c r="D73" s="318" t="n"/>
      <c r="E73" s="318" t="n"/>
      <c r="F73" s="318" t="n"/>
      <c r="G73" s="318" t="n"/>
      <c r="H73" s="318" t="n"/>
      <c r="I73" s="318" t="n"/>
      <c r="J73" s="318" t="n"/>
      <c r="K73" s="318" t="n"/>
      <c r="L73" s="318" t="n"/>
      <c r="M73" s="318" t="n"/>
      <c r="N73" s="0" t="n"/>
      <c r="O73" s="0" t="n"/>
      <c r="P73" s="0" t="n"/>
      <c r="Q73" s="0" t="n"/>
      <c r="R73" s="0" t="n"/>
      <c r="S73" s="0" t="n"/>
      <c r="T73" s="0" t="n"/>
      <c r="U73" s="0" t="n"/>
      <c r="V73" s="545" t="n"/>
      <c r="W73" s="0" t="n"/>
      <c r="X73" s="0" t="n"/>
      <c r="Y73" s="0" t="n"/>
      <c r="Z73" s="0" t="n"/>
      <c r="AA73" s="0" t="n"/>
      <c r="AB73" s="0" t="n"/>
    </row>
    <row outlineLevel="0" r="74">
      <c r="A74" s="431" t="s">
        <v>160</v>
      </c>
      <c r="B74" s="431" t="n"/>
      <c r="C74" s="431" t="n"/>
      <c r="D74" s="318" t="n"/>
      <c r="E74" s="318" t="n"/>
      <c r="F74" s="318" t="n"/>
      <c r="G74" s="318" t="n"/>
      <c r="H74" s="318" t="n"/>
      <c r="I74" s="318" t="n"/>
      <c r="J74" s="318" t="n"/>
      <c r="K74" s="318" t="n"/>
      <c r="L74" s="318" t="n"/>
      <c r="M74" s="318" t="n"/>
      <c r="N74" s="0" t="n"/>
      <c r="O74" s="0" t="n"/>
      <c r="P74" s="0" t="n"/>
      <c r="Q74" s="0" t="n"/>
      <c r="R74" s="0" t="n"/>
      <c r="S74" s="0" t="n"/>
      <c r="T74" s="0" t="n"/>
      <c r="U74" s="0" t="n"/>
      <c r="V74" s="0" t="n"/>
      <c r="W74" s="0" t="n"/>
      <c r="X74" s="0" t="n"/>
      <c r="Y74" s="0" t="n"/>
      <c r="Z74" s="0" t="n"/>
      <c r="AA74" s="0" t="n"/>
      <c r="AB74" s="0" t="n"/>
    </row>
    <row ht="15.75" outlineLevel="0" r="75">
      <c r="A75" s="318" t="n"/>
      <c r="B75" s="318" t="n"/>
      <c r="C75" s="318" t="n"/>
      <c r="D75" s="318" t="n"/>
      <c r="E75" s="318" t="n"/>
      <c r="F75" s="318" t="n"/>
      <c r="G75" s="318" t="n"/>
      <c r="H75" s="318" t="n"/>
      <c r="I75" s="318" t="n"/>
      <c r="J75" s="318" t="n"/>
      <c r="K75" s="318" t="n"/>
      <c r="L75" s="318" t="n"/>
      <c r="M75" s="318" t="n"/>
      <c r="N75" s="0" t="n"/>
      <c r="O75" s="0" t="n"/>
      <c r="P75" s="0" t="n"/>
      <c r="Q75" s="0" t="n"/>
      <c r="R75" s="0" t="n"/>
      <c r="S75" s="0" t="n"/>
      <c r="T75" s="0" t="n"/>
      <c r="U75" s="0" t="n"/>
      <c r="V75" s="0" t="n"/>
      <c r="W75" s="0" t="n"/>
      <c r="X75" s="0" t="n"/>
      <c r="Y75" s="0" t="n"/>
      <c r="Z75" s="0" t="n"/>
      <c r="AA75" s="0" t="n"/>
      <c r="AB75" s="0" t="n"/>
    </row>
    <row ht="15.75" outlineLevel="0" r="76">
      <c r="A76" s="4" t="s">
        <v>2</v>
      </c>
      <c r="B76" s="1015" t="s"/>
      <c r="C76" s="1017" t="s"/>
      <c r="D76" s="747" t="s">
        <v>139</v>
      </c>
      <c r="E76" s="1019" t="s"/>
      <c r="F76" s="1021" t="s"/>
      <c r="G76" s="1023" t="s"/>
      <c r="H76" s="1025" t="s"/>
      <c r="I76" s="752" t="s">
        <v>140</v>
      </c>
      <c r="J76" s="1027" t="s"/>
      <c r="K76" s="1028" t="s"/>
      <c r="L76" s="1029" t="s"/>
      <c r="M76" s="1030" t="s"/>
      <c r="N76" s="747" t="s">
        <v>141</v>
      </c>
      <c r="O76" s="1031" t="s"/>
      <c r="P76" s="1032" t="s"/>
      <c r="Q76" s="1033" t="s"/>
      <c r="R76" s="1034" t="s"/>
      <c r="S76" s="747" t="s">
        <v>142</v>
      </c>
      <c r="T76" s="1035" t="s"/>
      <c r="U76" s="1036" t="s"/>
      <c r="V76" s="1037" t="s"/>
      <c r="W76" s="1038" t="s"/>
      <c r="X76" s="752" t="s">
        <v>143</v>
      </c>
      <c r="Y76" s="1041" t="s"/>
      <c r="Z76" s="1043" t="s"/>
      <c r="AA76" s="1045" t="s"/>
      <c r="AB76" s="1046" t="s"/>
      <c r="AC76" s="747" t="s">
        <v>144</v>
      </c>
      <c r="AD76" s="1047" t="s"/>
      <c r="AE76" s="1048" t="s"/>
      <c r="AF76" s="1049" t="s"/>
      <c r="AG76" s="1050" t="s"/>
      <c r="AH76" s="9" t="s">
        <v>145</v>
      </c>
      <c r="AI76" s="1052" t="s"/>
      <c r="AJ76" s="1054" t="s"/>
      <c r="AK76" s="1056" t="s"/>
      <c r="AL76" s="1058" t="s"/>
    </row>
    <row ht="15.75" outlineLevel="0" r="77">
      <c r="A77" s="50" t="s">
        <v>8</v>
      </c>
      <c r="B77" s="1016" t="s"/>
      <c r="C77" s="1018" t="s"/>
      <c r="D77" s="55" t="s">
        <v>61</v>
      </c>
      <c r="E77" s="1020" t="s"/>
      <c r="F77" s="1022" t="s"/>
      <c r="G77" s="1024" t="s"/>
      <c r="H77" s="1026" t="s"/>
      <c r="I77" s="55" t="s">
        <v>61</v>
      </c>
      <c r="J77" s="1039" t="s"/>
      <c r="K77" s="1040" t="s"/>
      <c r="L77" s="1042" t="s"/>
      <c r="M77" s="1044" t="s"/>
      <c r="N77" s="379" t="s">
        <v>61</v>
      </c>
      <c r="O77" s="1051" t="s"/>
      <c r="P77" s="1053" t="s"/>
      <c r="Q77" s="1055" t="s"/>
      <c r="R77" s="1057" t="s"/>
      <c r="S77" s="379" t="s">
        <v>61</v>
      </c>
      <c r="T77" s="1059" t="s"/>
      <c r="U77" s="1060" t="s"/>
      <c r="V77" s="1061" t="s"/>
      <c r="W77" s="1062" t="s"/>
      <c r="X77" s="55" t="s">
        <v>61</v>
      </c>
      <c r="Y77" s="1063" t="s"/>
      <c r="Z77" s="1064" t="s"/>
      <c r="AA77" s="1065" t="s"/>
      <c r="AB77" s="1066" t="s"/>
      <c r="AC77" s="379" t="s">
        <v>61</v>
      </c>
      <c r="AD77" s="1067" t="s"/>
      <c r="AE77" s="1068" t="s"/>
      <c r="AF77" s="1069" t="s"/>
      <c r="AG77" s="1070" t="s"/>
      <c r="AH77" s="55" t="s">
        <v>61</v>
      </c>
      <c r="AI77" s="1071" t="s"/>
      <c r="AJ77" s="1072" t="s"/>
      <c r="AK77" s="1073" t="s"/>
      <c r="AL77" s="1074" t="s"/>
    </row>
    <row ht="90" outlineLevel="0" r="78">
      <c r="A78" s="96" t="s">
        <v>11</v>
      </c>
      <c r="B78" s="98" t="s">
        <v>12</v>
      </c>
      <c r="C78" s="50" t="s">
        <v>13</v>
      </c>
      <c r="D78" s="101" t="s">
        <v>14</v>
      </c>
      <c r="E78" s="102" t="s">
        <v>15</v>
      </c>
      <c r="F78" s="102" t="s">
        <v>16</v>
      </c>
      <c r="G78" s="102" t="s">
        <v>17</v>
      </c>
      <c r="H78" s="103" t="s">
        <v>18</v>
      </c>
      <c r="I78" s="101" t="s">
        <v>14</v>
      </c>
      <c r="J78" s="102" t="s">
        <v>15</v>
      </c>
      <c r="K78" s="102" t="s">
        <v>16</v>
      </c>
      <c r="L78" s="102" t="s">
        <v>17</v>
      </c>
      <c r="M78" s="103" t="s">
        <v>18</v>
      </c>
      <c r="N78" s="101" t="s">
        <v>14</v>
      </c>
      <c r="O78" s="102" t="s">
        <v>15</v>
      </c>
      <c r="P78" s="102" t="s">
        <v>16</v>
      </c>
      <c r="Q78" s="102" t="s">
        <v>17</v>
      </c>
      <c r="R78" s="103" t="s">
        <v>18</v>
      </c>
      <c r="S78" s="101" t="s">
        <v>14</v>
      </c>
      <c r="T78" s="102" t="s">
        <v>15</v>
      </c>
      <c r="U78" s="102" t="s">
        <v>16</v>
      </c>
      <c r="V78" s="102" t="s">
        <v>17</v>
      </c>
      <c r="W78" s="103" t="s">
        <v>18</v>
      </c>
      <c r="X78" s="101" t="s">
        <v>14</v>
      </c>
      <c r="Y78" s="102" t="s">
        <v>15</v>
      </c>
      <c r="Z78" s="102" t="s">
        <v>16</v>
      </c>
      <c r="AA78" s="102" t="s">
        <v>17</v>
      </c>
      <c r="AB78" s="103" t="s">
        <v>18</v>
      </c>
      <c r="AC78" s="101" t="s">
        <v>14</v>
      </c>
      <c r="AD78" s="102" t="s">
        <v>15</v>
      </c>
      <c r="AE78" s="102" t="s">
        <v>16</v>
      </c>
      <c r="AF78" s="102" t="s">
        <v>17</v>
      </c>
      <c r="AG78" s="103" t="s">
        <v>18</v>
      </c>
      <c r="AH78" s="101" t="s">
        <v>14</v>
      </c>
      <c r="AI78" s="102" t="s">
        <v>15</v>
      </c>
      <c r="AJ78" s="102" t="s">
        <v>16</v>
      </c>
      <c r="AK78" s="102" t="s">
        <v>17</v>
      </c>
      <c r="AL78" s="103" t="s">
        <v>18</v>
      </c>
    </row>
    <row outlineLevel="0" r="79">
      <c r="A79" s="406" t="s">
        <v>89</v>
      </c>
      <c r="B79" s="407" t="s">
        <v>80</v>
      </c>
      <c r="C79" s="408" t="s">
        <v>91</v>
      </c>
      <c r="D79" s="112" t="n">
        <v>6450</v>
      </c>
      <c r="E79" s="114" t="n">
        <v>4300</v>
      </c>
      <c r="F79" s="114" t="n">
        <v>3700</v>
      </c>
      <c r="G79" s="114" t="n">
        <v>3900</v>
      </c>
      <c r="H79" s="116" t="n">
        <v>3350</v>
      </c>
      <c r="I79" s="112" t="n">
        <v>7500</v>
      </c>
      <c r="J79" s="114" t="n">
        <v>5000</v>
      </c>
      <c r="K79" s="114" t="n">
        <v>4250</v>
      </c>
      <c r="L79" s="114" t="n">
        <v>4500</v>
      </c>
      <c r="M79" s="116" t="n">
        <v>3850</v>
      </c>
      <c r="N79" s="112" t="n">
        <v>7650</v>
      </c>
      <c r="O79" s="114" t="n">
        <v>5100</v>
      </c>
      <c r="P79" s="114" t="n">
        <v>4350</v>
      </c>
      <c r="Q79" s="114" t="n">
        <v>4600</v>
      </c>
      <c r="R79" s="116" t="n">
        <v>3950</v>
      </c>
      <c r="S79" s="112" t="n">
        <v>8250</v>
      </c>
      <c r="T79" s="114" t="n">
        <v>5500</v>
      </c>
      <c r="U79" s="114" t="n">
        <v>4700</v>
      </c>
      <c r="V79" s="114" t="n">
        <v>4950</v>
      </c>
      <c r="W79" s="116" t="n">
        <v>4250</v>
      </c>
      <c r="X79" s="112" t="n">
        <v>7050</v>
      </c>
      <c r="Y79" s="114" t="n">
        <v>4700</v>
      </c>
      <c r="Z79" s="114" t="n">
        <v>4000</v>
      </c>
      <c r="AA79" s="114" t="n">
        <v>4250</v>
      </c>
      <c r="AB79" s="116" t="n">
        <v>3600</v>
      </c>
      <c r="AC79" s="112" t="n">
        <v>7350</v>
      </c>
      <c r="AD79" s="114" t="n">
        <v>4900</v>
      </c>
      <c r="AE79" s="114" t="n">
        <v>4200</v>
      </c>
      <c r="AF79" s="114" t="n">
        <v>4450</v>
      </c>
      <c r="AG79" s="116" t="n">
        <v>3800</v>
      </c>
      <c r="AH79" s="112" t="n">
        <v>7050</v>
      </c>
      <c r="AI79" s="114" t="n">
        <v>4700</v>
      </c>
      <c r="AJ79" s="114" t="n">
        <v>4000</v>
      </c>
      <c r="AK79" s="114" t="n">
        <v>4250</v>
      </c>
      <c r="AL79" s="116" t="n">
        <v>3600</v>
      </c>
    </row>
    <row outlineLevel="0" r="80">
      <c r="A80" s="417" t="s">
        <v>22</v>
      </c>
      <c r="B80" s="419" t="s">
        <v>20</v>
      </c>
      <c r="C80" s="421" t="s">
        <v>96</v>
      </c>
      <c r="D80" s="127" t="n">
        <v>7050</v>
      </c>
      <c r="E80" s="129" t="n">
        <v>4700</v>
      </c>
      <c r="F80" s="129" t="n">
        <v>4000</v>
      </c>
      <c r="G80" s="129" t="n">
        <v>4250</v>
      </c>
      <c r="H80" s="132" t="n">
        <v>3600</v>
      </c>
      <c r="I80" s="127" t="n">
        <v>8100</v>
      </c>
      <c r="J80" s="129" t="n">
        <v>5400</v>
      </c>
      <c r="K80" s="129" t="n">
        <v>4600</v>
      </c>
      <c r="L80" s="129" t="n">
        <v>4900</v>
      </c>
      <c r="M80" s="132" t="n">
        <v>4150</v>
      </c>
      <c r="N80" s="127" t="n">
        <v>8250</v>
      </c>
      <c r="O80" s="129" t="n">
        <v>5500</v>
      </c>
      <c r="P80" s="129" t="n">
        <v>4700</v>
      </c>
      <c r="Q80" s="129" t="n">
        <v>4950</v>
      </c>
      <c r="R80" s="132" t="n">
        <v>4250</v>
      </c>
      <c r="S80" s="127" t="n">
        <v>8850</v>
      </c>
      <c r="T80" s="129" t="n">
        <v>5900</v>
      </c>
      <c r="U80" s="129" t="n">
        <v>5050</v>
      </c>
      <c r="V80" s="129" t="n">
        <v>5350</v>
      </c>
      <c r="W80" s="132" t="n">
        <v>4550</v>
      </c>
      <c r="X80" s="127" t="n">
        <v>7650</v>
      </c>
      <c r="Y80" s="129" t="n">
        <v>5100</v>
      </c>
      <c r="Z80" s="129" t="n">
        <v>4350</v>
      </c>
      <c r="AA80" s="129" t="n">
        <v>4600</v>
      </c>
      <c r="AB80" s="132" t="n">
        <v>3950</v>
      </c>
      <c r="AC80" s="127" t="n">
        <v>7950</v>
      </c>
      <c r="AD80" s="129" t="n">
        <v>5300</v>
      </c>
      <c r="AE80" s="129" t="n">
        <v>4550</v>
      </c>
      <c r="AF80" s="129" t="n">
        <v>4800</v>
      </c>
      <c r="AG80" s="132" t="n">
        <v>4100</v>
      </c>
      <c r="AH80" s="127" t="n">
        <v>7650</v>
      </c>
      <c r="AI80" s="129" t="n">
        <v>5100</v>
      </c>
      <c r="AJ80" s="129" t="n">
        <v>4350</v>
      </c>
      <c r="AK80" s="129" t="n">
        <v>4600</v>
      </c>
      <c r="AL80" s="132" t="n">
        <v>3950</v>
      </c>
    </row>
    <row outlineLevel="0" r="81">
      <c r="A81" s="417" t="s">
        <v>19</v>
      </c>
      <c r="B81" s="419" t="s">
        <v>20</v>
      </c>
      <c r="C81" s="421" t="s">
        <v>93</v>
      </c>
      <c r="D81" s="127" t="n">
        <v>7050</v>
      </c>
      <c r="E81" s="129" t="n">
        <v>4700</v>
      </c>
      <c r="F81" s="129" t="n">
        <v>4000</v>
      </c>
      <c r="G81" s="129" t="n">
        <v>4250</v>
      </c>
      <c r="H81" s="132" t="n">
        <v>3600</v>
      </c>
      <c r="I81" s="127" t="n">
        <v>8100</v>
      </c>
      <c r="J81" s="129" t="n">
        <v>5400</v>
      </c>
      <c r="K81" s="129" t="n">
        <v>4600</v>
      </c>
      <c r="L81" s="129" t="n">
        <v>4900</v>
      </c>
      <c r="M81" s="132" t="n">
        <v>4150</v>
      </c>
      <c r="N81" s="127" t="n">
        <v>8250</v>
      </c>
      <c r="O81" s="129" t="n">
        <v>5500</v>
      </c>
      <c r="P81" s="129" t="n">
        <v>4700</v>
      </c>
      <c r="Q81" s="129" t="n">
        <v>4950</v>
      </c>
      <c r="R81" s="132" t="n">
        <v>4250</v>
      </c>
      <c r="S81" s="127" t="n">
        <v>8850</v>
      </c>
      <c r="T81" s="129" t="n">
        <v>5900</v>
      </c>
      <c r="U81" s="129" t="n">
        <v>5050</v>
      </c>
      <c r="V81" s="129" t="n">
        <v>5350</v>
      </c>
      <c r="W81" s="132" t="n">
        <v>4550</v>
      </c>
      <c r="X81" s="127" t="n">
        <v>7650</v>
      </c>
      <c r="Y81" s="129" t="n">
        <v>5100</v>
      </c>
      <c r="Z81" s="129" t="n">
        <v>4350</v>
      </c>
      <c r="AA81" s="129" t="n">
        <v>4600</v>
      </c>
      <c r="AB81" s="132" t="n">
        <v>3950</v>
      </c>
      <c r="AC81" s="127" t="n">
        <v>7950</v>
      </c>
      <c r="AD81" s="129" t="n">
        <v>5300</v>
      </c>
      <c r="AE81" s="129" t="n">
        <v>4550</v>
      </c>
      <c r="AF81" s="129" t="n">
        <v>4800</v>
      </c>
      <c r="AG81" s="132" t="n">
        <v>4100</v>
      </c>
      <c r="AH81" s="127" t="n">
        <v>7650</v>
      </c>
      <c r="AI81" s="129" t="n">
        <v>5100</v>
      </c>
      <c r="AJ81" s="129" t="n">
        <v>4350</v>
      </c>
      <c r="AK81" s="129" t="n">
        <v>4600</v>
      </c>
      <c r="AL81" s="132" t="n">
        <v>3950</v>
      </c>
    </row>
    <row outlineLevel="0" r="82">
      <c r="A82" s="122" t="s">
        <v>146</v>
      </c>
      <c r="B82" s="137" t="s">
        <v>27</v>
      </c>
      <c r="C82" s="139" t="s">
        <v>147</v>
      </c>
      <c r="D82" s="593" t="n">
        <v>7650</v>
      </c>
      <c r="E82" s="594" t="n">
        <v>5100</v>
      </c>
      <c r="F82" s="594" t="n">
        <v>4350</v>
      </c>
      <c r="G82" s="594" t="n">
        <v>4600</v>
      </c>
      <c r="H82" s="595" t="n">
        <v>3950</v>
      </c>
      <c r="I82" s="593" t="n">
        <v>8700</v>
      </c>
      <c r="J82" s="594" t="n">
        <v>5800</v>
      </c>
      <c r="K82" s="594" t="n">
        <v>4950</v>
      </c>
      <c r="L82" s="594" t="n">
        <v>5250</v>
      </c>
      <c r="M82" s="595" t="n">
        <v>4500</v>
      </c>
      <c r="N82" s="593" t="n">
        <v>8850</v>
      </c>
      <c r="O82" s="594" t="n">
        <v>5900</v>
      </c>
      <c r="P82" s="594" t="n">
        <v>5050</v>
      </c>
      <c r="Q82" s="594" t="n">
        <v>5350</v>
      </c>
      <c r="R82" s="595" t="n">
        <v>4550</v>
      </c>
      <c r="S82" s="593" t="n">
        <v>9450</v>
      </c>
      <c r="T82" s="594" t="n">
        <v>6300</v>
      </c>
      <c r="U82" s="594" t="n">
        <v>5400</v>
      </c>
      <c r="V82" s="594" t="n">
        <v>5700</v>
      </c>
      <c r="W82" s="595" t="n">
        <v>4900</v>
      </c>
      <c r="X82" s="593" t="n">
        <v>8250</v>
      </c>
      <c r="Y82" s="594" t="n">
        <v>5500</v>
      </c>
      <c r="Z82" s="594" t="n">
        <v>4700</v>
      </c>
      <c r="AA82" s="594" t="n">
        <v>4950</v>
      </c>
      <c r="AB82" s="595" t="n">
        <v>4250</v>
      </c>
      <c r="AC82" s="593" t="n">
        <v>8550</v>
      </c>
      <c r="AD82" s="594" t="n">
        <v>5700</v>
      </c>
      <c r="AE82" s="594" t="n">
        <v>4850</v>
      </c>
      <c r="AF82" s="594" t="n">
        <v>5150</v>
      </c>
      <c r="AG82" s="595" t="n">
        <v>4400</v>
      </c>
      <c r="AH82" s="593" t="n">
        <v>8250</v>
      </c>
      <c r="AI82" s="594" t="n">
        <v>5500</v>
      </c>
      <c r="AJ82" s="594" t="n">
        <v>4700</v>
      </c>
      <c r="AK82" s="594" t="n">
        <v>4950</v>
      </c>
      <c r="AL82" s="595" t="n">
        <v>4250</v>
      </c>
    </row>
    <row outlineLevel="0" r="83">
      <c r="A83" s="122" t="s">
        <v>26</v>
      </c>
      <c r="B83" s="123" t="s">
        <v>27</v>
      </c>
      <c r="C83" s="125" t="s">
        <v>112</v>
      </c>
      <c r="D83" s="596" t="n">
        <v>7650</v>
      </c>
      <c r="E83" s="597" t="n">
        <v>5100</v>
      </c>
      <c r="F83" s="597" t="n">
        <v>4350</v>
      </c>
      <c r="G83" s="597" t="n">
        <v>4600</v>
      </c>
      <c r="H83" s="598" t="n">
        <v>3950</v>
      </c>
      <c r="I83" s="596" t="n">
        <v>8700</v>
      </c>
      <c r="J83" s="597" t="n">
        <v>5800</v>
      </c>
      <c r="K83" s="597" t="n">
        <v>4950</v>
      </c>
      <c r="L83" s="597" t="n">
        <v>5250</v>
      </c>
      <c r="M83" s="598" t="n">
        <v>4500</v>
      </c>
      <c r="N83" s="596" t="n">
        <v>8850</v>
      </c>
      <c r="O83" s="597" t="n">
        <v>5900</v>
      </c>
      <c r="P83" s="597" t="n">
        <v>5050</v>
      </c>
      <c r="Q83" s="597" t="n">
        <v>5350</v>
      </c>
      <c r="R83" s="598" t="n">
        <v>4550</v>
      </c>
      <c r="S83" s="596" t="n">
        <v>9450</v>
      </c>
      <c r="T83" s="597" t="n">
        <v>6300</v>
      </c>
      <c r="U83" s="597" t="n">
        <v>5400</v>
      </c>
      <c r="V83" s="597" t="n">
        <v>5700</v>
      </c>
      <c r="W83" s="598" t="n">
        <v>4900</v>
      </c>
      <c r="X83" s="596" t="n">
        <v>8250</v>
      </c>
      <c r="Y83" s="597" t="n">
        <v>5500</v>
      </c>
      <c r="Z83" s="597" t="n">
        <v>4700</v>
      </c>
      <c r="AA83" s="597" t="n">
        <v>4950</v>
      </c>
      <c r="AB83" s="598" t="n">
        <v>4250</v>
      </c>
      <c r="AC83" s="596" t="n">
        <v>8550</v>
      </c>
      <c r="AD83" s="597" t="n">
        <v>5700</v>
      </c>
      <c r="AE83" s="597" t="n">
        <v>4850</v>
      </c>
      <c r="AF83" s="597" t="n">
        <v>5150</v>
      </c>
      <c r="AG83" s="598" t="n">
        <v>4400</v>
      </c>
      <c r="AH83" s="596" t="n">
        <v>8250</v>
      </c>
      <c r="AI83" s="597" t="n">
        <v>5500</v>
      </c>
      <c r="AJ83" s="597" t="n">
        <v>4700</v>
      </c>
      <c r="AK83" s="597" t="n">
        <v>4950</v>
      </c>
      <c r="AL83" s="598" t="n">
        <v>4250</v>
      </c>
    </row>
    <row customHeight="true" ht="26.25" outlineLevel="0" r="84">
      <c r="A84" s="122" t="s">
        <v>34</v>
      </c>
      <c r="B84" s="137" t="s">
        <v>27</v>
      </c>
      <c r="C84" s="139" t="s">
        <v>119</v>
      </c>
      <c r="D84" s="601" t="n">
        <v>8550</v>
      </c>
      <c r="E84" s="602" t="n">
        <v>5700</v>
      </c>
      <c r="F84" s="602" t="n">
        <v>4850</v>
      </c>
      <c r="G84" s="602" t="n">
        <v>5150</v>
      </c>
      <c r="H84" s="604" t="n">
        <v>4400</v>
      </c>
      <c r="I84" s="601" t="n">
        <v>9600</v>
      </c>
      <c r="J84" s="602" t="n">
        <v>6400</v>
      </c>
      <c r="K84" s="602" t="n">
        <v>5450</v>
      </c>
      <c r="L84" s="602" t="n">
        <v>5800</v>
      </c>
      <c r="M84" s="604" t="n">
        <v>4950</v>
      </c>
      <c r="N84" s="601" t="n">
        <v>9750</v>
      </c>
      <c r="O84" s="602" t="n">
        <v>6500</v>
      </c>
      <c r="P84" s="602" t="n">
        <v>5550</v>
      </c>
      <c r="Q84" s="602" t="n">
        <v>5850</v>
      </c>
      <c r="R84" s="604" t="n">
        <v>5000</v>
      </c>
      <c r="S84" s="601" t="n">
        <v>10350</v>
      </c>
      <c r="T84" s="602" t="n">
        <v>6900</v>
      </c>
      <c r="U84" s="602" t="n">
        <v>5900</v>
      </c>
      <c r="V84" s="602" t="n">
        <v>6250</v>
      </c>
      <c r="W84" s="604" t="n">
        <v>5350</v>
      </c>
      <c r="X84" s="601" t="n">
        <v>9150</v>
      </c>
      <c r="Y84" s="602" t="n">
        <v>6100</v>
      </c>
      <c r="Z84" s="602" t="n">
        <v>5200</v>
      </c>
      <c r="AA84" s="602" t="n">
        <v>5500</v>
      </c>
      <c r="AB84" s="604" t="n">
        <v>4700</v>
      </c>
      <c r="AC84" s="601" t="n">
        <v>9450</v>
      </c>
      <c r="AD84" s="602" t="n">
        <v>6300</v>
      </c>
      <c r="AE84" s="602" t="n">
        <v>5400</v>
      </c>
      <c r="AF84" s="602" t="n">
        <v>5700</v>
      </c>
      <c r="AG84" s="604" t="n">
        <v>4900</v>
      </c>
      <c r="AH84" s="601" t="n">
        <v>9150</v>
      </c>
      <c r="AI84" s="602" t="n">
        <v>6100</v>
      </c>
      <c r="AJ84" s="602" t="n">
        <v>5200</v>
      </c>
      <c r="AK84" s="602" t="n">
        <v>5500</v>
      </c>
      <c r="AL84" s="604" t="n">
        <v>4700</v>
      </c>
    </row>
    <row customHeight="true" ht="27" outlineLevel="0" r="85">
      <c r="A85" s="122" t="s">
        <v>31</v>
      </c>
      <c r="B85" s="123" t="s">
        <v>27</v>
      </c>
      <c r="C85" s="125" t="s">
        <v>118</v>
      </c>
      <c r="D85" s="601" t="n">
        <v>8850</v>
      </c>
      <c r="E85" s="602" t="n">
        <v>5900</v>
      </c>
      <c r="F85" s="602" t="n">
        <v>5050</v>
      </c>
      <c r="G85" s="602" t="n">
        <v>5350</v>
      </c>
      <c r="H85" s="604" t="n">
        <v>4550</v>
      </c>
      <c r="I85" s="601" t="n">
        <v>9900</v>
      </c>
      <c r="J85" s="602" t="n">
        <v>6600</v>
      </c>
      <c r="K85" s="602" t="n">
        <v>5650</v>
      </c>
      <c r="L85" s="602" t="n">
        <v>5950</v>
      </c>
      <c r="M85" s="604" t="n">
        <v>5100</v>
      </c>
      <c r="N85" s="601" t="n">
        <v>10050</v>
      </c>
      <c r="O85" s="602" t="n">
        <v>6700</v>
      </c>
      <c r="P85" s="602" t="n">
        <v>5700</v>
      </c>
      <c r="Q85" s="602" t="n">
        <v>6050</v>
      </c>
      <c r="R85" s="604" t="n">
        <v>5150</v>
      </c>
      <c r="S85" s="601" t="n">
        <v>10650</v>
      </c>
      <c r="T85" s="602" t="n">
        <v>7100</v>
      </c>
      <c r="U85" s="602" t="n">
        <v>6050</v>
      </c>
      <c r="V85" s="602" t="n">
        <v>6400</v>
      </c>
      <c r="W85" s="604" t="n">
        <v>5450</v>
      </c>
      <c r="X85" s="601" t="n">
        <v>9450</v>
      </c>
      <c r="Y85" s="602" t="n">
        <v>6300</v>
      </c>
      <c r="Z85" s="602" t="n">
        <v>5400</v>
      </c>
      <c r="AA85" s="602" t="n">
        <v>5700</v>
      </c>
      <c r="AB85" s="604" t="n">
        <v>4900</v>
      </c>
      <c r="AC85" s="601" t="n">
        <v>9750</v>
      </c>
      <c r="AD85" s="602" t="n">
        <v>6500</v>
      </c>
      <c r="AE85" s="602" t="n">
        <v>5550</v>
      </c>
      <c r="AF85" s="602" t="n">
        <v>5850</v>
      </c>
      <c r="AG85" s="604" t="n">
        <v>5000</v>
      </c>
      <c r="AH85" s="601" t="n">
        <v>9450</v>
      </c>
      <c r="AI85" s="602" t="n">
        <v>6300</v>
      </c>
      <c r="AJ85" s="602" t="n">
        <v>5400</v>
      </c>
      <c r="AK85" s="602" t="n">
        <v>5700</v>
      </c>
      <c r="AL85" s="604" t="n">
        <v>4900</v>
      </c>
    </row>
    <row customHeight="true" ht="32.25" outlineLevel="0" r="86">
      <c r="A86" s="122" t="s">
        <v>36</v>
      </c>
      <c r="B86" s="124" t="s">
        <v>27</v>
      </c>
      <c r="C86" s="461" t="s">
        <v>105</v>
      </c>
      <c r="D86" s="601" t="n">
        <v>9150</v>
      </c>
      <c r="E86" s="602" t="n">
        <v>6100</v>
      </c>
      <c r="F86" s="602" t="n">
        <v>5200</v>
      </c>
      <c r="G86" s="602" t="n">
        <v>5500</v>
      </c>
      <c r="H86" s="604" t="n">
        <v>4700</v>
      </c>
      <c r="I86" s="601" t="n">
        <v>10200</v>
      </c>
      <c r="J86" s="602" t="n">
        <v>6800</v>
      </c>
      <c r="K86" s="602" t="n">
        <v>5800</v>
      </c>
      <c r="L86" s="602" t="n">
        <v>6150</v>
      </c>
      <c r="M86" s="604" t="n">
        <v>5250</v>
      </c>
      <c r="N86" s="601" t="n">
        <v>10350</v>
      </c>
      <c r="O86" s="602" t="n">
        <v>6900</v>
      </c>
      <c r="P86" s="602" t="n">
        <v>5900</v>
      </c>
      <c r="Q86" s="602" t="n">
        <v>6250</v>
      </c>
      <c r="R86" s="604" t="n">
        <v>5350</v>
      </c>
      <c r="S86" s="601" t="n">
        <v>10950</v>
      </c>
      <c r="T86" s="602" t="n">
        <v>7300</v>
      </c>
      <c r="U86" s="602" t="n">
        <v>6250</v>
      </c>
      <c r="V86" s="602" t="n">
        <v>6600</v>
      </c>
      <c r="W86" s="604" t="n">
        <v>5650</v>
      </c>
      <c r="X86" s="601" t="n">
        <v>9750</v>
      </c>
      <c r="Y86" s="602" t="n">
        <v>6500</v>
      </c>
      <c r="Z86" s="602" t="n">
        <v>5550</v>
      </c>
      <c r="AA86" s="602" t="n">
        <v>5850</v>
      </c>
      <c r="AB86" s="604" t="n">
        <v>5000</v>
      </c>
      <c r="AC86" s="601" t="n">
        <v>10050</v>
      </c>
      <c r="AD86" s="602" t="n">
        <v>6700</v>
      </c>
      <c r="AE86" s="602" t="n">
        <v>5700</v>
      </c>
      <c r="AF86" s="602" t="n">
        <v>6050</v>
      </c>
      <c r="AG86" s="604" t="n">
        <v>5150</v>
      </c>
      <c r="AH86" s="601" t="n">
        <v>9750</v>
      </c>
      <c r="AI86" s="602" t="n">
        <v>6500</v>
      </c>
      <c r="AJ86" s="602" t="n">
        <v>5550</v>
      </c>
      <c r="AK86" s="602" t="n">
        <v>5850</v>
      </c>
      <c r="AL86" s="604" t="n">
        <v>5000</v>
      </c>
    </row>
    <row customHeight="true" ht="27" outlineLevel="0" r="87">
      <c r="A87" s="122" t="s">
        <v>148</v>
      </c>
      <c r="B87" s="124" t="s">
        <v>27</v>
      </c>
      <c r="C87" s="145" t="s">
        <v>149</v>
      </c>
      <c r="D87" s="601" t="n">
        <v>8850</v>
      </c>
      <c r="E87" s="602" t="n">
        <v>5900</v>
      </c>
      <c r="F87" s="602" t="n">
        <v>5050</v>
      </c>
      <c r="G87" s="602" t="n">
        <v>5350</v>
      </c>
      <c r="H87" s="604" t="n">
        <v>4550</v>
      </c>
      <c r="I87" s="601" t="n">
        <v>9900</v>
      </c>
      <c r="J87" s="602" t="n">
        <v>6600</v>
      </c>
      <c r="K87" s="602" t="n">
        <v>5650</v>
      </c>
      <c r="L87" s="602" t="n">
        <v>5950</v>
      </c>
      <c r="M87" s="604" t="n">
        <v>5100</v>
      </c>
      <c r="N87" s="601" t="n">
        <v>10050</v>
      </c>
      <c r="O87" s="602" t="n">
        <v>6700</v>
      </c>
      <c r="P87" s="602" t="n">
        <v>5700</v>
      </c>
      <c r="Q87" s="602" t="n">
        <v>6050</v>
      </c>
      <c r="R87" s="604" t="n">
        <v>5150</v>
      </c>
      <c r="S87" s="601" t="n">
        <v>10650</v>
      </c>
      <c r="T87" s="602" t="n">
        <v>7100</v>
      </c>
      <c r="U87" s="602" t="n">
        <v>6050</v>
      </c>
      <c r="V87" s="602" t="n">
        <v>6400</v>
      </c>
      <c r="W87" s="604" t="n">
        <v>5450</v>
      </c>
      <c r="X87" s="601" t="n">
        <v>9450</v>
      </c>
      <c r="Y87" s="602" t="n">
        <v>6300</v>
      </c>
      <c r="Z87" s="602" t="n">
        <v>5400</v>
      </c>
      <c r="AA87" s="602" t="n">
        <v>5700</v>
      </c>
      <c r="AB87" s="604" t="n">
        <v>4900</v>
      </c>
      <c r="AC87" s="601" t="n">
        <v>9750</v>
      </c>
      <c r="AD87" s="602" t="n">
        <v>6500</v>
      </c>
      <c r="AE87" s="602" t="n">
        <v>5550</v>
      </c>
      <c r="AF87" s="602" t="n">
        <v>5850</v>
      </c>
      <c r="AG87" s="604" t="n">
        <v>5000</v>
      </c>
      <c r="AH87" s="601" t="n">
        <v>9450</v>
      </c>
      <c r="AI87" s="602" t="n">
        <v>6300</v>
      </c>
      <c r="AJ87" s="602" t="n">
        <v>5400</v>
      </c>
      <c r="AK87" s="602" t="n">
        <v>5700</v>
      </c>
      <c r="AL87" s="604" t="n">
        <v>4900</v>
      </c>
    </row>
    <row customHeight="true" ht="33" outlineLevel="0" r="88">
      <c r="A88" s="486" t="s">
        <v>84</v>
      </c>
      <c r="B88" s="488" t="s">
        <v>27</v>
      </c>
      <c r="C88" s="490" t="s">
        <v>99</v>
      </c>
      <c r="D88" s="601" t="n">
        <v>8850</v>
      </c>
      <c r="E88" s="602" t="n">
        <v>5900</v>
      </c>
      <c r="F88" s="602" t="n">
        <v>5050</v>
      </c>
      <c r="G88" s="602" t="n">
        <v>5350</v>
      </c>
      <c r="H88" s="604" t="n">
        <v>4550</v>
      </c>
      <c r="I88" s="601" t="n">
        <v>9900</v>
      </c>
      <c r="J88" s="602" t="n">
        <v>6600</v>
      </c>
      <c r="K88" s="602" t="n">
        <v>5650</v>
      </c>
      <c r="L88" s="602" t="n">
        <v>5950</v>
      </c>
      <c r="M88" s="604" t="n">
        <v>5100</v>
      </c>
      <c r="N88" s="601" t="n">
        <v>10050</v>
      </c>
      <c r="O88" s="602" t="n">
        <v>6700</v>
      </c>
      <c r="P88" s="602" t="n">
        <v>5700</v>
      </c>
      <c r="Q88" s="602" t="n">
        <v>6050</v>
      </c>
      <c r="R88" s="604" t="n">
        <v>5150</v>
      </c>
      <c r="S88" s="601" t="n">
        <v>10650</v>
      </c>
      <c r="T88" s="602" t="n">
        <v>7100</v>
      </c>
      <c r="U88" s="602" t="n">
        <v>6050</v>
      </c>
      <c r="V88" s="602" t="n">
        <v>6400</v>
      </c>
      <c r="W88" s="604" t="n">
        <v>5450</v>
      </c>
      <c r="X88" s="601" t="n">
        <v>9450</v>
      </c>
      <c r="Y88" s="602" t="n">
        <v>6300</v>
      </c>
      <c r="Z88" s="602" t="n">
        <v>5400</v>
      </c>
      <c r="AA88" s="602" t="n">
        <v>5700</v>
      </c>
      <c r="AB88" s="604" t="n">
        <v>4900</v>
      </c>
      <c r="AC88" s="601" t="n">
        <v>9750</v>
      </c>
      <c r="AD88" s="602" t="n">
        <v>6500</v>
      </c>
      <c r="AE88" s="602" t="n">
        <v>5550</v>
      </c>
      <c r="AF88" s="602" t="n">
        <v>5850</v>
      </c>
      <c r="AG88" s="604" t="n">
        <v>5000</v>
      </c>
      <c r="AH88" s="601" t="n">
        <v>9450</v>
      </c>
      <c r="AI88" s="602" t="n">
        <v>6300</v>
      </c>
      <c r="AJ88" s="602" t="n">
        <v>5400</v>
      </c>
      <c r="AK88" s="602" t="n">
        <v>5700</v>
      </c>
      <c r="AL88" s="604" t="n">
        <v>4900</v>
      </c>
    </row>
    <row customHeight="true" ht="28.5" outlineLevel="0" r="89">
      <c r="A89" s="122" t="s">
        <v>49</v>
      </c>
      <c r="B89" s="124" t="s">
        <v>50</v>
      </c>
      <c r="C89" s="145" t="s">
        <v>123</v>
      </c>
      <c r="D89" s="601" t="n">
        <v>10200</v>
      </c>
      <c r="E89" s="602" t="n">
        <v>6800</v>
      </c>
      <c r="F89" s="602" t="n">
        <v>5800</v>
      </c>
      <c r="G89" s="602" t="n">
        <v>6150</v>
      </c>
      <c r="H89" s="604" t="n">
        <v>5250</v>
      </c>
      <c r="I89" s="601" t="n">
        <v>11250</v>
      </c>
      <c r="J89" s="602" t="n">
        <v>7500</v>
      </c>
      <c r="K89" s="602" t="n">
        <v>6400</v>
      </c>
      <c r="L89" s="602" t="n">
        <v>6750</v>
      </c>
      <c r="M89" s="604" t="n">
        <v>5800</v>
      </c>
      <c r="N89" s="601" t="n">
        <v>11400</v>
      </c>
      <c r="O89" s="602" t="n">
        <v>7600</v>
      </c>
      <c r="P89" s="602" t="n">
        <v>6500</v>
      </c>
      <c r="Q89" s="602" t="n">
        <v>6850</v>
      </c>
      <c r="R89" s="604" t="n">
        <v>5850</v>
      </c>
      <c r="S89" s="601" t="n">
        <v>12000</v>
      </c>
      <c r="T89" s="602" t="n">
        <v>8000</v>
      </c>
      <c r="U89" s="602" t="n">
        <v>6800</v>
      </c>
      <c r="V89" s="602" t="n">
        <v>7200</v>
      </c>
      <c r="W89" s="604" t="n">
        <v>6150</v>
      </c>
      <c r="X89" s="601" t="n">
        <v>10800</v>
      </c>
      <c r="Y89" s="602" t="n">
        <v>7200</v>
      </c>
      <c r="Z89" s="602" t="n">
        <v>6150</v>
      </c>
      <c r="AA89" s="602" t="n">
        <v>6500</v>
      </c>
      <c r="AB89" s="604" t="n">
        <v>5550</v>
      </c>
      <c r="AC89" s="601" t="n">
        <v>11100</v>
      </c>
      <c r="AD89" s="602" t="n">
        <v>7400</v>
      </c>
      <c r="AE89" s="602" t="n">
        <v>6300</v>
      </c>
      <c r="AF89" s="602" t="n">
        <v>6700</v>
      </c>
      <c r="AG89" s="604" t="n">
        <v>5700</v>
      </c>
      <c r="AH89" s="601" t="n">
        <v>10800</v>
      </c>
      <c r="AI89" s="602" t="n">
        <v>7200</v>
      </c>
      <c r="AJ89" s="602" t="n">
        <v>6150</v>
      </c>
      <c r="AK89" s="602" t="n">
        <v>6500</v>
      </c>
      <c r="AL89" s="604" t="n">
        <v>5550</v>
      </c>
    </row>
    <row customHeight="true" ht="32.25" outlineLevel="0" r="90">
      <c r="A90" s="122" t="s">
        <v>24</v>
      </c>
      <c r="B90" s="124" t="s">
        <v>20</v>
      </c>
      <c r="C90" s="145" t="s">
        <v>97</v>
      </c>
      <c r="D90" s="601" t="n">
        <v>5700</v>
      </c>
      <c r="E90" s="602" t="n">
        <v>5700</v>
      </c>
      <c r="F90" s="602" t="n">
        <v>4850</v>
      </c>
      <c r="G90" s="602" t="n">
        <v>0</v>
      </c>
      <c r="H90" s="604" t="n">
        <v>4400</v>
      </c>
      <c r="I90" s="601" t="n">
        <v>6400</v>
      </c>
      <c r="J90" s="602" t="n">
        <v>6400</v>
      </c>
      <c r="K90" s="602" t="n">
        <v>5450</v>
      </c>
      <c r="L90" s="602" t="n">
        <v>0</v>
      </c>
      <c r="M90" s="604" t="n">
        <v>4950</v>
      </c>
      <c r="N90" s="601" t="n">
        <v>6500</v>
      </c>
      <c r="O90" s="602" t="n">
        <v>6500</v>
      </c>
      <c r="P90" s="602" t="n">
        <v>5550</v>
      </c>
      <c r="Q90" s="602" t="n">
        <v>0</v>
      </c>
      <c r="R90" s="604" t="n">
        <v>5000</v>
      </c>
      <c r="S90" s="601" t="n">
        <v>6900</v>
      </c>
      <c r="T90" s="602" t="n">
        <v>6900</v>
      </c>
      <c r="U90" s="602" t="n">
        <v>5900</v>
      </c>
      <c r="V90" s="602" t="n">
        <v>0</v>
      </c>
      <c r="W90" s="604" t="n">
        <v>5350</v>
      </c>
      <c r="X90" s="601" t="n">
        <v>6100</v>
      </c>
      <c r="Y90" s="602" t="n">
        <v>6100</v>
      </c>
      <c r="Z90" s="602" t="n">
        <v>5200</v>
      </c>
      <c r="AA90" s="602" t="n">
        <v>0</v>
      </c>
      <c r="AB90" s="604" t="n">
        <v>4700</v>
      </c>
      <c r="AC90" s="601" t="n">
        <v>6300</v>
      </c>
      <c r="AD90" s="602" t="n">
        <v>6300</v>
      </c>
      <c r="AE90" s="602" t="n">
        <v>5400</v>
      </c>
      <c r="AF90" s="602" t="n">
        <v>0</v>
      </c>
      <c r="AG90" s="604" t="n">
        <v>4900</v>
      </c>
      <c r="AH90" s="601" t="n">
        <v>6100</v>
      </c>
      <c r="AI90" s="602" t="n">
        <v>6100</v>
      </c>
      <c r="AJ90" s="602" t="n">
        <v>5200</v>
      </c>
      <c r="AK90" s="602" t="n">
        <v>0</v>
      </c>
      <c r="AL90" s="604" t="n">
        <v>4700</v>
      </c>
    </row>
    <row customHeight="true" ht="24" outlineLevel="0" r="91">
      <c r="A91" s="122" t="s">
        <v>43</v>
      </c>
      <c r="B91" s="124" t="s">
        <v>27</v>
      </c>
      <c r="C91" s="145" t="s">
        <v>110</v>
      </c>
      <c r="D91" s="601" t="n">
        <v>6100</v>
      </c>
      <c r="E91" s="602" t="n">
        <v>6100</v>
      </c>
      <c r="F91" s="602" t="n">
        <v>5200</v>
      </c>
      <c r="G91" s="602" t="n">
        <v>0</v>
      </c>
      <c r="H91" s="604" t="n">
        <v>4700</v>
      </c>
      <c r="I91" s="601" t="n">
        <v>6800</v>
      </c>
      <c r="J91" s="602" t="n">
        <v>6800</v>
      </c>
      <c r="K91" s="602" t="n">
        <v>5800</v>
      </c>
      <c r="L91" s="602" t="n">
        <v>0</v>
      </c>
      <c r="M91" s="604" t="n">
        <v>5250</v>
      </c>
      <c r="N91" s="601" t="n">
        <v>6900</v>
      </c>
      <c r="O91" s="602" t="n">
        <v>6900</v>
      </c>
      <c r="P91" s="602" t="n">
        <v>5900</v>
      </c>
      <c r="Q91" s="602" t="n">
        <v>0</v>
      </c>
      <c r="R91" s="604" t="n">
        <v>5350</v>
      </c>
      <c r="S91" s="601" t="n">
        <v>7300</v>
      </c>
      <c r="T91" s="602" t="n">
        <v>7300</v>
      </c>
      <c r="U91" s="602" t="n">
        <v>6250</v>
      </c>
      <c r="V91" s="602" t="n">
        <v>0</v>
      </c>
      <c r="W91" s="604" t="n">
        <v>5650</v>
      </c>
      <c r="X91" s="601" t="n">
        <v>6500</v>
      </c>
      <c r="Y91" s="602" t="n">
        <v>6500</v>
      </c>
      <c r="Z91" s="602" t="n">
        <v>5550</v>
      </c>
      <c r="AA91" s="602" t="n">
        <v>0</v>
      </c>
      <c r="AB91" s="604" t="n">
        <v>5000</v>
      </c>
      <c r="AC91" s="601" t="n">
        <v>6700</v>
      </c>
      <c r="AD91" s="602" t="n">
        <v>6700</v>
      </c>
      <c r="AE91" s="602" t="n">
        <v>5700</v>
      </c>
      <c r="AF91" s="602" t="n">
        <v>0</v>
      </c>
      <c r="AG91" s="604" t="n">
        <v>5150</v>
      </c>
      <c r="AH91" s="601" t="n">
        <v>6500</v>
      </c>
      <c r="AI91" s="602" t="n">
        <v>6500</v>
      </c>
      <c r="AJ91" s="602" t="n">
        <v>5550</v>
      </c>
      <c r="AK91" s="602" t="n">
        <v>0</v>
      </c>
      <c r="AL91" s="604" t="n">
        <v>5000</v>
      </c>
    </row>
    <row customHeight="true" ht="29.25" outlineLevel="0" r="92">
      <c r="A92" s="122" t="s">
        <v>38</v>
      </c>
      <c r="B92" s="124" t="s">
        <v>27</v>
      </c>
      <c r="C92" s="145" t="s">
        <v>106</v>
      </c>
      <c r="D92" s="601" t="n">
        <v>6100</v>
      </c>
      <c r="E92" s="602" t="n">
        <v>6100</v>
      </c>
      <c r="F92" s="602" t="n">
        <v>5200</v>
      </c>
      <c r="G92" s="602" t="n">
        <v>0</v>
      </c>
      <c r="H92" s="604" t="n">
        <v>4700</v>
      </c>
      <c r="I92" s="601" t="n">
        <v>6800</v>
      </c>
      <c r="J92" s="602" t="n">
        <v>6800</v>
      </c>
      <c r="K92" s="602" t="n">
        <v>5800</v>
      </c>
      <c r="L92" s="602" t="n">
        <v>0</v>
      </c>
      <c r="M92" s="604" t="n">
        <v>5250</v>
      </c>
      <c r="N92" s="601" t="n">
        <v>6900</v>
      </c>
      <c r="O92" s="602" t="n">
        <v>6900</v>
      </c>
      <c r="P92" s="602" t="n">
        <v>5900</v>
      </c>
      <c r="Q92" s="602" t="n">
        <v>0</v>
      </c>
      <c r="R92" s="604" t="n">
        <v>5350</v>
      </c>
      <c r="S92" s="601" t="n">
        <v>7300</v>
      </c>
      <c r="T92" s="602" t="n">
        <v>7300</v>
      </c>
      <c r="U92" s="602" t="n">
        <v>6250</v>
      </c>
      <c r="V92" s="602" t="n">
        <v>0</v>
      </c>
      <c r="W92" s="604" t="n">
        <v>5650</v>
      </c>
      <c r="X92" s="601" t="n">
        <v>6500</v>
      </c>
      <c r="Y92" s="602" t="n">
        <v>6500</v>
      </c>
      <c r="Z92" s="602" t="n">
        <v>5550</v>
      </c>
      <c r="AA92" s="602" t="n">
        <v>0</v>
      </c>
      <c r="AB92" s="604" t="n">
        <v>5000</v>
      </c>
      <c r="AC92" s="601" t="n">
        <v>6700</v>
      </c>
      <c r="AD92" s="602" t="n">
        <v>6700</v>
      </c>
      <c r="AE92" s="602" t="n">
        <v>5700</v>
      </c>
      <c r="AF92" s="602" t="n">
        <v>0</v>
      </c>
      <c r="AG92" s="604" t="n">
        <v>5150</v>
      </c>
      <c r="AH92" s="601" t="n">
        <v>6500</v>
      </c>
      <c r="AI92" s="602" t="n">
        <v>6500</v>
      </c>
      <c r="AJ92" s="602" t="n">
        <v>5550</v>
      </c>
      <c r="AK92" s="602" t="n">
        <v>0</v>
      </c>
      <c r="AL92" s="604" t="n">
        <v>5000</v>
      </c>
    </row>
    <row customHeight="true" ht="21.75" outlineLevel="0" r="93">
      <c r="A93" s="122" t="s">
        <v>47</v>
      </c>
      <c r="B93" s="124" t="s">
        <v>27</v>
      </c>
      <c r="C93" s="523" t="s">
        <v>114</v>
      </c>
      <c r="D93" s="601" t="n">
        <v>6900</v>
      </c>
      <c r="E93" s="602" t="n">
        <v>6900</v>
      </c>
      <c r="F93" s="602" t="n">
        <v>5900</v>
      </c>
      <c r="G93" s="602" t="n">
        <v>0</v>
      </c>
      <c r="H93" s="604" t="n">
        <v>5350</v>
      </c>
      <c r="I93" s="601" t="n">
        <v>7600</v>
      </c>
      <c r="J93" s="602" t="n">
        <v>7600</v>
      </c>
      <c r="K93" s="602" t="n">
        <v>6500</v>
      </c>
      <c r="L93" s="602" t="n">
        <v>0</v>
      </c>
      <c r="M93" s="604" t="n">
        <v>5850</v>
      </c>
      <c r="N93" s="601" t="n">
        <v>7700</v>
      </c>
      <c r="O93" s="602" t="n">
        <v>7700</v>
      </c>
      <c r="P93" s="602" t="n">
        <v>6550</v>
      </c>
      <c r="Q93" s="602" t="n">
        <v>0</v>
      </c>
      <c r="R93" s="604" t="n">
        <v>5900</v>
      </c>
      <c r="S93" s="601" t="n">
        <v>8100</v>
      </c>
      <c r="T93" s="602" t="n">
        <v>8100</v>
      </c>
      <c r="U93" s="602" t="n">
        <v>6900</v>
      </c>
      <c r="V93" s="602" t="n">
        <v>0</v>
      </c>
      <c r="W93" s="604" t="n">
        <v>6250</v>
      </c>
      <c r="X93" s="601" t="n">
        <v>7300</v>
      </c>
      <c r="Y93" s="602" t="n">
        <v>7300</v>
      </c>
      <c r="Z93" s="602" t="n">
        <v>6250</v>
      </c>
      <c r="AA93" s="602" t="n">
        <v>0</v>
      </c>
      <c r="AB93" s="604" t="n">
        <v>5650</v>
      </c>
      <c r="AC93" s="601" t="n">
        <v>7500</v>
      </c>
      <c r="AD93" s="602" t="n">
        <v>7500</v>
      </c>
      <c r="AE93" s="602" t="n">
        <v>6400</v>
      </c>
      <c r="AF93" s="602" t="n">
        <v>0</v>
      </c>
      <c r="AG93" s="604" t="n">
        <v>5800</v>
      </c>
      <c r="AH93" s="601" t="n">
        <v>7300</v>
      </c>
      <c r="AI93" s="602" t="n">
        <v>7300</v>
      </c>
      <c r="AJ93" s="602" t="n">
        <v>6250</v>
      </c>
      <c r="AK93" s="602" t="n">
        <v>0</v>
      </c>
      <c r="AL93" s="604" t="n">
        <v>5650</v>
      </c>
    </row>
    <row customHeight="true" ht="34.5" outlineLevel="0" r="94">
      <c r="A94" s="122" t="s">
        <v>150</v>
      </c>
      <c r="B94" s="123" t="s">
        <v>27</v>
      </c>
      <c r="C94" s="145" t="s">
        <v>151</v>
      </c>
      <c r="D94" s="601" t="n">
        <v>6700</v>
      </c>
      <c r="E94" s="602" t="n">
        <v>6700</v>
      </c>
      <c r="F94" s="602" t="n">
        <v>5700</v>
      </c>
      <c r="G94" s="602" t="n">
        <v>0</v>
      </c>
      <c r="H94" s="604" t="n">
        <v>5150</v>
      </c>
      <c r="I94" s="601" t="n">
        <v>7400</v>
      </c>
      <c r="J94" s="602" t="n">
        <v>7400</v>
      </c>
      <c r="K94" s="602" t="n">
        <v>6300</v>
      </c>
      <c r="L94" s="602" t="n">
        <v>0</v>
      </c>
      <c r="M94" s="604" t="n">
        <v>5700</v>
      </c>
      <c r="N94" s="601" t="n">
        <v>7500</v>
      </c>
      <c r="O94" s="602" t="n">
        <v>7500</v>
      </c>
      <c r="P94" s="602" t="n">
        <v>6400</v>
      </c>
      <c r="Q94" s="602" t="n">
        <v>0</v>
      </c>
      <c r="R94" s="604" t="n">
        <v>5800</v>
      </c>
      <c r="S94" s="601" t="n">
        <v>7900</v>
      </c>
      <c r="T94" s="602" t="n">
        <v>7900</v>
      </c>
      <c r="U94" s="602" t="n">
        <v>6750</v>
      </c>
      <c r="V94" s="602" t="n">
        <v>0</v>
      </c>
      <c r="W94" s="604" t="n">
        <v>6100</v>
      </c>
      <c r="X94" s="601" t="n">
        <v>7100</v>
      </c>
      <c r="Y94" s="602" t="n">
        <v>7100</v>
      </c>
      <c r="Z94" s="602" t="n">
        <v>6050</v>
      </c>
      <c r="AA94" s="602" t="n">
        <v>0</v>
      </c>
      <c r="AB94" s="604" t="n">
        <v>5450</v>
      </c>
      <c r="AC94" s="601" t="n">
        <v>7300</v>
      </c>
      <c r="AD94" s="602" t="n">
        <v>7300</v>
      </c>
      <c r="AE94" s="602" t="n">
        <v>6250</v>
      </c>
      <c r="AF94" s="602" t="n">
        <v>0</v>
      </c>
      <c r="AG94" s="604" t="n">
        <v>5650</v>
      </c>
      <c r="AH94" s="601" t="n">
        <v>7100</v>
      </c>
      <c r="AI94" s="602" t="n">
        <v>7100</v>
      </c>
      <c r="AJ94" s="602" t="n">
        <v>6050</v>
      </c>
      <c r="AK94" s="602" t="n">
        <v>0</v>
      </c>
      <c r="AL94" s="604" t="n">
        <v>5450</v>
      </c>
    </row>
    <row customHeight="true" ht="29.25" outlineLevel="0" r="95">
      <c r="A95" s="122" t="s">
        <v>107</v>
      </c>
      <c r="B95" s="123" t="s">
        <v>27</v>
      </c>
      <c r="C95" s="145" t="s">
        <v>108</v>
      </c>
      <c r="D95" s="601" t="n">
        <v>6700</v>
      </c>
      <c r="E95" s="602" t="n">
        <v>6700</v>
      </c>
      <c r="F95" s="602" t="n">
        <v>5700</v>
      </c>
      <c r="G95" s="602" t="n">
        <v>0</v>
      </c>
      <c r="H95" s="604" t="n">
        <v>5150</v>
      </c>
      <c r="I95" s="662" t="n">
        <v>7400</v>
      </c>
      <c r="J95" s="663" t="n">
        <v>7400</v>
      </c>
      <c r="K95" s="663" t="n">
        <v>6300</v>
      </c>
      <c r="L95" s="663" t="n">
        <v>0</v>
      </c>
      <c r="M95" s="664" t="n">
        <v>5700</v>
      </c>
      <c r="N95" s="662" t="n">
        <v>7500</v>
      </c>
      <c r="O95" s="663" t="n">
        <v>7500</v>
      </c>
      <c r="P95" s="663" t="n">
        <v>6400</v>
      </c>
      <c r="Q95" s="663" t="n">
        <v>0</v>
      </c>
      <c r="R95" s="664" t="n">
        <v>5800</v>
      </c>
      <c r="S95" s="662" t="n">
        <v>7900</v>
      </c>
      <c r="T95" s="663" t="n">
        <v>7900</v>
      </c>
      <c r="U95" s="663" t="n">
        <v>6750</v>
      </c>
      <c r="V95" s="663" t="n">
        <v>0</v>
      </c>
      <c r="W95" s="664" t="n">
        <v>6100</v>
      </c>
      <c r="X95" s="662" t="n">
        <v>7100</v>
      </c>
      <c r="Y95" s="663" t="n">
        <v>7100</v>
      </c>
      <c r="Z95" s="663" t="n">
        <v>6050</v>
      </c>
      <c r="AA95" s="663" t="n">
        <v>0</v>
      </c>
      <c r="AB95" s="664" t="n">
        <v>5450</v>
      </c>
      <c r="AC95" s="662" t="n">
        <v>7300</v>
      </c>
      <c r="AD95" s="663" t="n">
        <v>7300</v>
      </c>
      <c r="AE95" s="663" t="n">
        <v>6250</v>
      </c>
      <c r="AF95" s="663" t="n">
        <v>0</v>
      </c>
      <c r="AG95" s="664" t="n">
        <v>5650</v>
      </c>
      <c r="AH95" s="662" t="n">
        <v>7100</v>
      </c>
      <c r="AI95" s="663" t="n">
        <v>7100</v>
      </c>
      <c r="AJ95" s="663" t="n">
        <v>6050</v>
      </c>
      <c r="AK95" s="663" t="n">
        <v>0</v>
      </c>
      <c r="AL95" s="664" t="n">
        <v>5450</v>
      </c>
    </row>
    <row outlineLevel="0" r="96">
      <c r="A96" s="176" t="s">
        <v>54</v>
      </c>
      <c r="B96" s="810" t="s"/>
      <c r="C96" s="811" t="s"/>
      <c r="D96" s="179" t="s">
        <v>152</v>
      </c>
      <c r="E96" s="812" t="s"/>
      <c r="F96" s="813" t="s"/>
      <c r="G96" s="814" t="s"/>
      <c r="H96" s="815" t="s"/>
      <c r="I96" s="318" t="n"/>
      <c r="J96" s="318" t="n"/>
      <c r="K96" s="318" t="n"/>
      <c r="L96" s="318" t="n"/>
      <c r="M96" s="318" t="n"/>
      <c r="N96" s="0" t="n"/>
      <c r="O96" s="0" t="n"/>
      <c r="P96" s="0" t="n"/>
      <c r="Q96" s="0" t="n"/>
      <c r="R96" s="0" t="n"/>
      <c r="S96" s="0" t="n"/>
      <c r="T96" s="0" t="n"/>
      <c r="U96" s="0" t="n"/>
      <c r="V96" s="0" t="n"/>
      <c r="W96" s="0" t="n"/>
      <c r="X96" s="0" t="n"/>
      <c r="Y96" s="0" t="n"/>
      <c r="Z96" s="0" t="n"/>
      <c r="AA96" s="0" t="n"/>
      <c r="AB96" s="0" t="n"/>
    </row>
    <row outlineLevel="0" r="97">
      <c r="A97" s="185" t="n"/>
      <c r="B97" s="185" t="n"/>
      <c r="C97" s="185" t="n"/>
      <c r="D97" s="318" t="n"/>
      <c r="E97" s="318" t="n"/>
      <c r="F97" s="318" t="n"/>
      <c r="G97" s="318" t="n"/>
      <c r="H97" s="318" t="n"/>
      <c r="I97" s="318" t="n"/>
      <c r="J97" s="318" t="n"/>
      <c r="K97" s="318" t="n"/>
      <c r="L97" s="318" t="n"/>
      <c r="M97" s="318" t="n"/>
      <c r="N97" s="0" t="n"/>
      <c r="O97" s="0" t="n"/>
      <c r="P97" s="0" t="n"/>
      <c r="Q97" s="0" t="n"/>
      <c r="R97" s="0" t="n"/>
      <c r="S97" s="0" t="n"/>
      <c r="T97" s="0" t="n"/>
      <c r="U97" s="0" t="n"/>
      <c r="V97" s="0" t="n"/>
      <c r="W97" s="0" t="n"/>
      <c r="X97" s="0" t="n"/>
      <c r="Y97" s="0" t="n"/>
      <c r="Z97" s="0" t="n"/>
      <c r="AA97" s="0" t="n"/>
      <c r="AB97" s="0" t="n"/>
    </row>
    <row outlineLevel="0" r="98">
      <c r="A98" s="431" t="s">
        <v>153</v>
      </c>
      <c r="B98" s="431" t="n"/>
      <c r="C98" s="431" t="n"/>
      <c r="D98" s="318" t="n"/>
      <c r="E98" s="318" t="n"/>
      <c r="F98" s="318" t="n"/>
      <c r="G98" s="318" t="n"/>
      <c r="H98" s="318" t="n"/>
      <c r="I98" s="318" t="n"/>
      <c r="J98" s="318" t="n"/>
      <c r="K98" s="318" t="n"/>
      <c r="L98" s="318" t="n"/>
      <c r="M98" s="318" t="n"/>
      <c r="N98" s="0" t="n"/>
      <c r="O98" s="0" t="n"/>
      <c r="P98" s="0" t="n"/>
      <c r="Q98" s="0" t="n"/>
      <c r="R98" s="0" t="n"/>
      <c r="S98" s="0" t="n"/>
      <c r="T98" s="0" t="n"/>
      <c r="U98" s="0" t="n"/>
      <c r="V98" s="0" t="n"/>
      <c r="W98" s="0" t="n"/>
      <c r="X98" s="0" t="n"/>
      <c r="Y98" s="0" t="n"/>
      <c r="Z98" s="0" t="n"/>
      <c r="AA98" s="0" t="n"/>
      <c r="AB98" s="0" t="n"/>
    </row>
    <row ht="15.75" outlineLevel="0" r="99">
      <c r="A99" s="0" t="n"/>
      <c r="B99" s="0" t="n"/>
      <c r="C99" s="0" t="n"/>
      <c r="D99" s="0" t="n"/>
      <c r="E99" s="0" t="n"/>
      <c r="F99" s="0" t="n"/>
      <c r="G99" s="0" t="n"/>
      <c r="H99" s="0" t="n"/>
      <c r="I99" s="0" t="n"/>
      <c r="J99" s="0" t="n"/>
      <c r="K99" s="0" t="n"/>
      <c r="L99" s="0" t="n"/>
      <c r="M99" s="0" t="n"/>
      <c r="N99" s="0" t="n"/>
      <c r="O99" s="0" t="n"/>
      <c r="P99" s="0" t="n"/>
      <c r="Q99" s="0" t="n"/>
      <c r="R99" s="0" t="n"/>
      <c r="S99" s="0" t="n"/>
      <c r="T99" s="0" t="n"/>
      <c r="U99" s="0" t="n"/>
      <c r="V99" s="0" t="n"/>
      <c r="W99" s="0" t="n"/>
      <c r="X99" s="0" t="n"/>
      <c r="Y99" s="0" t="n"/>
      <c r="Z99" s="0" t="n"/>
      <c r="AA99" s="0" t="n"/>
      <c r="AB99" s="0" t="n"/>
    </row>
    <row ht="15.75" outlineLevel="0" r="100">
      <c r="A100" s="4" t="s">
        <v>2</v>
      </c>
      <c r="B100" s="817" t="s"/>
      <c r="C100" s="818" t="s"/>
      <c r="D100" s="747" t="s">
        <v>139</v>
      </c>
      <c r="E100" s="819" t="s"/>
      <c r="F100" s="820" t="s"/>
      <c r="G100" s="821" t="s"/>
      <c r="H100" s="822" t="s"/>
      <c r="I100" s="752" t="s">
        <v>140</v>
      </c>
      <c r="J100" s="823" t="s"/>
      <c r="K100" s="824" t="s"/>
      <c r="L100" s="825" t="s"/>
      <c r="M100" s="826" t="s"/>
      <c r="N100" s="747" t="s">
        <v>141</v>
      </c>
      <c r="O100" s="827" t="s"/>
      <c r="P100" s="828" t="s"/>
      <c r="Q100" s="829" t="s"/>
      <c r="R100" s="830" t="s"/>
      <c r="S100" s="747" t="s">
        <v>142</v>
      </c>
      <c r="T100" s="831" t="s"/>
      <c r="U100" s="832" t="s"/>
      <c r="V100" s="833" t="s"/>
      <c r="W100" s="834" t="s"/>
      <c r="X100" s="752" t="s">
        <v>143</v>
      </c>
      <c r="Y100" s="835" t="s"/>
      <c r="Z100" s="836" t="s"/>
      <c r="AA100" s="837" t="s"/>
      <c r="AB100" s="838" t="s"/>
      <c r="AC100" s="747" t="s">
        <v>144</v>
      </c>
      <c r="AD100" s="839" t="s"/>
      <c r="AE100" s="840" t="s"/>
      <c r="AF100" s="841" t="s"/>
      <c r="AG100" s="842" t="s"/>
      <c r="AH100" s="9" t="s">
        <v>145</v>
      </c>
      <c r="AI100" s="843" t="s"/>
      <c r="AJ100" s="844" t="s"/>
      <c r="AK100" s="845" t="s"/>
      <c r="AL100" s="846" t="s"/>
    </row>
    <row ht="15.75" outlineLevel="0" r="101">
      <c r="A101" s="50" t="s">
        <v>8</v>
      </c>
      <c r="B101" s="847" t="s"/>
      <c r="C101" s="848" t="s"/>
      <c r="D101" s="55" t="s">
        <v>131</v>
      </c>
      <c r="E101" s="849" t="s"/>
      <c r="F101" s="850" t="s"/>
      <c r="G101" s="851" t="s"/>
      <c r="H101" s="852" t="s"/>
      <c r="I101" s="55" t="s">
        <v>131</v>
      </c>
      <c r="J101" s="853" t="s"/>
      <c r="K101" s="854" t="s"/>
      <c r="L101" s="855" t="s"/>
      <c r="M101" s="856" t="s"/>
      <c r="N101" s="55" t="s">
        <v>131</v>
      </c>
      <c r="O101" s="857" t="s"/>
      <c r="P101" s="858" t="s"/>
      <c r="Q101" s="859" t="s"/>
      <c r="R101" s="860" t="s"/>
      <c r="S101" s="55" t="s">
        <v>131</v>
      </c>
      <c r="T101" s="861" t="s"/>
      <c r="U101" s="862" t="s"/>
      <c r="V101" s="863" t="s"/>
      <c r="W101" s="864" t="s"/>
      <c r="X101" s="55" t="s">
        <v>131</v>
      </c>
      <c r="Y101" s="865" t="s"/>
      <c r="Z101" s="866" t="s"/>
      <c r="AA101" s="867" t="s"/>
      <c r="AB101" s="868" t="s"/>
      <c r="AC101" s="55" t="s">
        <v>131</v>
      </c>
      <c r="AD101" s="869" t="s"/>
      <c r="AE101" s="870" t="s"/>
      <c r="AF101" s="871" t="s"/>
      <c r="AG101" s="872" t="s"/>
      <c r="AH101" s="55" t="s">
        <v>131</v>
      </c>
      <c r="AI101" s="873" t="s"/>
      <c r="AJ101" s="874" t="s"/>
      <c r="AK101" s="875" t="s"/>
      <c r="AL101" s="876" t="s"/>
    </row>
    <row ht="90" outlineLevel="0" r="102">
      <c r="A102" s="96" t="s">
        <v>11</v>
      </c>
      <c r="B102" s="98" t="s">
        <v>12</v>
      </c>
      <c r="C102" s="50" t="s">
        <v>13</v>
      </c>
      <c r="D102" s="101" t="s">
        <v>14</v>
      </c>
      <c r="E102" s="102" t="s">
        <v>15</v>
      </c>
      <c r="F102" s="102" t="s">
        <v>16</v>
      </c>
      <c r="G102" s="102" t="s">
        <v>17</v>
      </c>
      <c r="H102" s="103" t="s">
        <v>18</v>
      </c>
      <c r="I102" s="101" t="s">
        <v>14</v>
      </c>
      <c r="J102" s="102" t="s">
        <v>15</v>
      </c>
      <c r="K102" s="102" t="s">
        <v>16</v>
      </c>
      <c r="L102" s="102" t="s">
        <v>17</v>
      </c>
      <c r="M102" s="103" t="s">
        <v>18</v>
      </c>
      <c r="N102" s="101" t="s">
        <v>14</v>
      </c>
      <c r="O102" s="102" t="s">
        <v>15</v>
      </c>
      <c r="P102" s="102" t="s">
        <v>16</v>
      </c>
      <c r="Q102" s="102" t="s">
        <v>17</v>
      </c>
      <c r="R102" s="103" t="s">
        <v>18</v>
      </c>
      <c r="S102" s="101" t="s">
        <v>14</v>
      </c>
      <c r="T102" s="102" t="s">
        <v>15</v>
      </c>
      <c r="U102" s="102" t="s">
        <v>16</v>
      </c>
      <c r="V102" s="102" t="s">
        <v>17</v>
      </c>
      <c r="W102" s="103" t="s">
        <v>18</v>
      </c>
      <c r="X102" s="101" t="s">
        <v>14</v>
      </c>
      <c r="Y102" s="102" t="s">
        <v>15</v>
      </c>
      <c r="Z102" s="102" t="s">
        <v>16</v>
      </c>
      <c r="AA102" s="102" t="s">
        <v>17</v>
      </c>
      <c r="AB102" s="103" t="s">
        <v>18</v>
      </c>
      <c r="AC102" s="101" t="s">
        <v>14</v>
      </c>
      <c r="AD102" s="102" t="s">
        <v>15</v>
      </c>
      <c r="AE102" s="102" t="s">
        <v>16</v>
      </c>
      <c r="AF102" s="102" t="s">
        <v>17</v>
      </c>
      <c r="AG102" s="103" t="s">
        <v>18</v>
      </c>
      <c r="AH102" s="101" t="s">
        <v>14</v>
      </c>
      <c r="AI102" s="102" t="s">
        <v>15</v>
      </c>
      <c r="AJ102" s="102" t="s">
        <v>16</v>
      </c>
      <c r="AK102" s="102" t="s">
        <v>17</v>
      </c>
      <c r="AL102" s="103" t="s">
        <v>18</v>
      </c>
    </row>
    <row outlineLevel="0" r="103">
      <c r="A103" s="715" t="s">
        <v>89</v>
      </c>
      <c r="B103" s="716" t="s">
        <v>80</v>
      </c>
      <c r="C103" s="411" t="s">
        <v>91</v>
      </c>
      <c r="D103" s="112" t="n">
        <v>5850</v>
      </c>
      <c r="E103" s="114" t="n">
        <v>3900</v>
      </c>
      <c r="F103" s="114" t="n">
        <v>3350</v>
      </c>
      <c r="G103" s="114" t="n">
        <v>3550</v>
      </c>
      <c r="H103" s="717" t="n">
        <v>3050</v>
      </c>
      <c r="I103" s="112" t="n">
        <v>6900</v>
      </c>
      <c r="J103" s="114" t="n">
        <v>4600</v>
      </c>
      <c r="K103" s="114" t="n">
        <v>3950</v>
      </c>
      <c r="L103" s="114" t="n">
        <v>4150</v>
      </c>
      <c r="M103" s="717" t="n">
        <v>3600</v>
      </c>
      <c r="N103" s="112" t="n">
        <v>7050</v>
      </c>
      <c r="O103" s="114" t="n">
        <v>4700</v>
      </c>
      <c r="P103" s="114" t="n">
        <v>4000</v>
      </c>
      <c r="Q103" s="114" t="n">
        <v>4250</v>
      </c>
      <c r="R103" s="116" t="n">
        <v>3600</v>
      </c>
      <c r="S103" s="718" t="n">
        <v>7650</v>
      </c>
      <c r="T103" s="114" t="n">
        <v>5100</v>
      </c>
      <c r="U103" s="114" t="n">
        <v>4350</v>
      </c>
      <c r="V103" s="114" t="n">
        <v>4600</v>
      </c>
      <c r="W103" s="717" t="n">
        <v>3950</v>
      </c>
      <c r="X103" s="112" t="n">
        <v>6450</v>
      </c>
      <c r="Y103" s="114" t="n">
        <v>4300</v>
      </c>
      <c r="Z103" s="114" t="n">
        <v>3700</v>
      </c>
      <c r="AA103" s="114" t="n">
        <v>3900</v>
      </c>
      <c r="AB103" s="116" t="n">
        <v>3350</v>
      </c>
      <c r="AC103" s="718" t="n">
        <v>6750</v>
      </c>
      <c r="AD103" s="114" t="n">
        <v>4500</v>
      </c>
      <c r="AE103" s="114" t="n">
        <v>3850</v>
      </c>
      <c r="AF103" s="114" t="n">
        <v>4050</v>
      </c>
      <c r="AG103" s="717" t="n">
        <v>3500</v>
      </c>
      <c r="AH103" s="112" t="n">
        <v>6450</v>
      </c>
      <c r="AI103" s="114" t="n">
        <v>4300</v>
      </c>
      <c r="AJ103" s="114" t="n">
        <v>3700</v>
      </c>
      <c r="AK103" s="114" t="n">
        <v>3900</v>
      </c>
      <c r="AL103" s="116" t="n">
        <v>3350</v>
      </c>
    </row>
    <row outlineLevel="0" r="104">
      <c r="A104" s="292" t="s">
        <v>22</v>
      </c>
      <c r="B104" s="137" t="s">
        <v>20</v>
      </c>
      <c r="C104" s="139" t="s">
        <v>96</v>
      </c>
      <c r="D104" s="127" t="n">
        <v>6450</v>
      </c>
      <c r="E104" s="129" t="n">
        <v>4300</v>
      </c>
      <c r="F104" s="129" t="n">
        <v>3700</v>
      </c>
      <c r="G104" s="129" t="n">
        <v>3900</v>
      </c>
      <c r="H104" s="719" t="n">
        <v>3350</v>
      </c>
      <c r="I104" s="127" t="n">
        <v>7500</v>
      </c>
      <c r="J104" s="129" t="n">
        <v>5000</v>
      </c>
      <c r="K104" s="129" t="n">
        <v>4250</v>
      </c>
      <c r="L104" s="129" t="n">
        <v>4500</v>
      </c>
      <c r="M104" s="719" t="n">
        <v>3850</v>
      </c>
      <c r="N104" s="127" t="n">
        <v>7650</v>
      </c>
      <c r="O104" s="129" t="n">
        <v>5100</v>
      </c>
      <c r="P104" s="129" t="n">
        <v>4350</v>
      </c>
      <c r="Q104" s="129" t="n">
        <v>4600</v>
      </c>
      <c r="R104" s="132" t="n">
        <v>3950</v>
      </c>
      <c r="S104" s="720" t="n">
        <v>8250</v>
      </c>
      <c r="T104" s="129" t="n">
        <v>5500</v>
      </c>
      <c r="U104" s="129" t="n">
        <v>4700</v>
      </c>
      <c r="V104" s="129" t="n">
        <v>4950</v>
      </c>
      <c r="W104" s="719" t="n">
        <v>4250</v>
      </c>
      <c r="X104" s="127" t="n">
        <v>7050</v>
      </c>
      <c r="Y104" s="129" t="n">
        <v>4700</v>
      </c>
      <c r="Z104" s="129" t="n">
        <v>4000</v>
      </c>
      <c r="AA104" s="129" t="n">
        <v>4250</v>
      </c>
      <c r="AB104" s="132" t="n">
        <v>3600</v>
      </c>
      <c r="AC104" s="720" t="n">
        <v>7350</v>
      </c>
      <c r="AD104" s="129" t="n">
        <v>4900</v>
      </c>
      <c r="AE104" s="129" t="n">
        <v>4200</v>
      </c>
      <c r="AF104" s="129" t="n">
        <v>4450</v>
      </c>
      <c r="AG104" s="719" t="n">
        <v>3800</v>
      </c>
      <c r="AH104" s="127" t="n">
        <v>7050</v>
      </c>
      <c r="AI104" s="129" t="n">
        <v>4700</v>
      </c>
      <c r="AJ104" s="129" t="n">
        <v>4000</v>
      </c>
      <c r="AK104" s="129" t="n">
        <v>4250</v>
      </c>
      <c r="AL104" s="132" t="n">
        <v>3600</v>
      </c>
    </row>
    <row outlineLevel="0" r="105">
      <c r="A105" s="292" t="s">
        <v>19</v>
      </c>
      <c r="B105" s="123" t="s">
        <v>20</v>
      </c>
      <c r="C105" s="125" t="s">
        <v>93</v>
      </c>
      <c r="D105" s="127" t="n">
        <v>6450</v>
      </c>
      <c r="E105" s="129" t="n">
        <v>4300</v>
      </c>
      <c r="F105" s="129" t="n">
        <v>3700</v>
      </c>
      <c r="G105" s="129" t="n">
        <v>3900</v>
      </c>
      <c r="H105" s="719" t="n">
        <v>3350</v>
      </c>
      <c r="I105" s="127" t="n">
        <v>7500</v>
      </c>
      <c r="J105" s="129" t="n">
        <v>5000</v>
      </c>
      <c r="K105" s="129" t="n">
        <v>4250</v>
      </c>
      <c r="L105" s="129" t="n">
        <v>4500</v>
      </c>
      <c r="M105" s="719" t="n">
        <v>3850</v>
      </c>
      <c r="N105" s="127" t="n">
        <v>7650</v>
      </c>
      <c r="O105" s="129" t="n">
        <v>5100</v>
      </c>
      <c r="P105" s="129" t="n">
        <v>4350</v>
      </c>
      <c r="Q105" s="129" t="n">
        <v>4600</v>
      </c>
      <c r="R105" s="132" t="n">
        <v>3950</v>
      </c>
      <c r="S105" s="720" t="n">
        <v>8250</v>
      </c>
      <c r="T105" s="129" t="n">
        <v>5500</v>
      </c>
      <c r="U105" s="129" t="n">
        <v>4700</v>
      </c>
      <c r="V105" s="129" t="n">
        <v>4950</v>
      </c>
      <c r="W105" s="719" t="n">
        <v>4250</v>
      </c>
      <c r="X105" s="127" t="n">
        <v>7050</v>
      </c>
      <c r="Y105" s="129" t="n">
        <v>4700</v>
      </c>
      <c r="Z105" s="129" t="n">
        <v>4000</v>
      </c>
      <c r="AA105" s="129" t="n">
        <v>4250</v>
      </c>
      <c r="AB105" s="132" t="n">
        <v>3600</v>
      </c>
      <c r="AC105" s="720" t="n">
        <v>7350</v>
      </c>
      <c r="AD105" s="129" t="n">
        <v>4900</v>
      </c>
      <c r="AE105" s="129" t="n">
        <v>4200</v>
      </c>
      <c r="AF105" s="129" t="n">
        <v>4450</v>
      </c>
      <c r="AG105" s="719" t="n">
        <v>3800</v>
      </c>
      <c r="AH105" s="127" t="n">
        <v>7050</v>
      </c>
      <c r="AI105" s="129" t="n">
        <v>4700</v>
      </c>
      <c r="AJ105" s="129" t="n">
        <v>4000</v>
      </c>
      <c r="AK105" s="129" t="n">
        <v>4250</v>
      </c>
      <c r="AL105" s="132" t="n">
        <v>3600</v>
      </c>
    </row>
    <row outlineLevel="0" r="106">
      <c r="A106" s="292" t="s">
        <v>146</v>
      </c>
      <c r="B106" s="123" t="s">
        <v>27</v>
      </c>
      <c r="C106" s="125" t="s">
        <v>147</v>
      </c>
      <c r="D106" s="127" t="n">
        <v>7050</v>
      </c>
      <c r="E106" s="129" t="n">
        <v>4700</v>
      </c>
      <c r="F106" s="129" t="n">
        <v>4000</v>
      </c>
      <c r="G106" s="129" t="n">
        <v>4250</v>
      </c>
      <c r="H106" s="719" t="n">
        <v>3600</v>
      </c>
      <c r="I106" s="127" t="n">
        <v>8100</v>
      </c>
      <c r="J106" s="129" t="n">
        <v>5400</v>
      </c>
      <c r="K106" s="129" t="n">
        <v>4600</v>
      </c>
      <c r="L106" s="129" t="n">
        <v>4900</v>
      </c>
      <c r="M106" s="719" t="n">
        <v>4150</v>
      </c>
      <c r="N106" s="127" t="n">
        <v>8250</v>
      </c>
      <c r="O106" s="129" t="n">
        <v>5500</v>
      </c>
      <c r="P106" s="129" t="n">
        <v>4700</v>
      </c>
      <c r="Q106" s="129" t="n">
        <v>4950</v>
      </c>
      <c r="R106" s="132" t="n">
        <v>4250</v>
      </c>
      <c r="S106" s="720" t="n">
        <v>8850</v>
      </c>
      <c r="T106" s="129" t="n">
        <v>5900</v>
      </c>
      <c r="U106" s="129" t="n">
        <v>5050</v>
      </c>
      <c r="V106" s="129" t="n">
        <v>5350</v>
      </c>
      <c r="W106" s="719" t="n">
        <v>4550</v>
      </c>
      <c r="X106" s="127" t="n">
        <v>7650</v>
      </c>
      <c r="Y106" s="129" t="n">
        <v>5100</v>
      </c>
      <c r="Z106" s="129" t="n">
        <v>4350</v>
      </c>
      <c r="AA106" s="129" t="n">
        <v>4600</v>
      </c>
      <c r="AB106" s="132" t="n">
        <v>3950</v>
      </c>
      <c r="AC106" s="720" t="n">
        <v>7950</v>
      </c>
      <c r="AD106" s="129" t="n">
        <v>5300</v>
      </c>
      <c r="AE106" s="129" t="n">
        <v>4550</v>
      </c>
      <c r="AF106" s="129" t="n">
        <v>4800</v>
      </c>
      <c r="AG106" s="719" t="n">
        <v>4100</v>
      </c>
      <c r="AH106" s="127" t="n">
        <v>7650</v>
      </c>
      <c r="AI106" s="129" t="n">
        <v>5100</v>
      </c>
      <c r="AJ106" s="129" t="n">
        <v>4350</v>
      </c>
      <c r="AK106" s="129" t="n">
        <v>4600</v>
      </c>
      <c r="AL106" s="132" t="n">
        <v>3950</v>
      </c>
    </row>
    <row outlineLevel="0" r="107">
      <c r="A107" s="292" t="s">
        <v>26</v>
      </c>
      <c r="B107" s="123" t="s">
        <v>27</v>
      </c>
      <c r="C107" s="125" t="s">
        <v>112</v>
      </c>
      <c r="D107" s="127" t="n">
        <v>7050</v>
      </c>
      <c r="E107" s="129" t="n">
        <v>4700</v>
      </c>
      <c r="F107" s="129" t="n">
        <v>4000</v>
      </c>
      <c r="G107" s="129" t="n">
        <v>4250</v>
      </c>
      <c r="H107" s="719" t="n">
        <v>3600</v>
      </c>
      <c r="I107" s="127" t="n">
        <v>8100</v>
      </c>
      <c r="J107" s="129" t="n">
        <v>5400</v>
      </c>
      <c r="K107" s="129" t="n">
        <v>4600</v>
      </c>
      <c r="L107" s="129" t="n">
        <v>4900</v>
      </c>
      <c r="M107" s="719" t="n">
        <v>4150</v>
      </c>
      <c r="N107" s="127" t="n">
        <v>8250</v>
      </c>
      <c r="O107" s="129" t="n">
        <v>5500</v>
      </c>
      <c r="P107" s="129" t="n">
        <v>4700</v>
      </c>
      <c r="Q107" s="129" t="n">
        <v>4950</v>
      </c>
      <c r="R107" s="132" t="n">
        <v>4250</v>
      </c>
      <c r="S107" s="720" t="n">
        <v>8850</v>
      </c>
      <c r="T107" s="129" t="n">
        <v>5900</v>
      </c>
      <c r="U107" s="129" t="n">
        <v>5050</v>
      </c>
      <c r="V107" s="129" t="n">
        <v>5350</v>
      </c>
      <c r="W107" s="719" t="n">
        <v>4550</v>
      </c>
      <c r="X107" s="127" t="n">
        <v>7650</v>
      </c>
      <c r="Y107" s="129" t="n">
        <v>5100</v>
      </c>
      <c r="Z107" s="129" t="n">
        <v>4350</v>
      </c>
      <c r="AA107" s="129" t="n">
        <v>4600</v>
      </c>
      <c r="AB107" s="132" t="n">
        <v>3950</v>
      </c>
      <c r="AC107" s="720" t="n">
        <v>7950</v>
      </c>
      <c r="AD107" s="129" t="n">
        <v>5300</v>
      </c>
      <c r="AE107" s="129" t="n">
        <v>4550</v>
      </c>
      <c r="AF107" s="129" t="n">
        <v>4800</v>
      </c>
      <c r="AG107" s="719" t="n">
        <v>4100</v>
      </c>
      <c r="AH107" s="127" t="n">
        <v>7650</v>
      </c>
      <c r="AI107" s="129" t="n">
        <v>5100</v>
      </c>
      <c r="AJ107" s="129" t="n">
        <v>4350</v>
      </c>
      <c r="AK107" s="129" t="n">
        <v>4600</v>
      </c>
      <c r="AL107" s="132" t="n">
        <v>3950</v>
      </c>
    </row>
    <row outlineLevel="0" r="108">
      <c r="A108" s="122" t="s">
        <v>34</v>
      </c>
      <c r="B108" s="124" t="s">
        <v>27</v>
      </c>
      <c r="C108" s="461" t="s">
        <v>119</v>
      </c>
      <c r="D108" s="127" t="n">
        <v>7950</v>
      </c>
      <c r="E108" s="129" t="n">
        <v>5300</v>
      </c>
      <c r="F108" s="129" t="n">
        <v>4550</v>
      </c>
      <c r="G108" s="129" t="n">
        <v>4800</v>
      </c>
      <c r="H108" s="719" t="n">
        <v>4100</v>
      </c>
      <c r="I108" s="127" t="n">
        <v>9000</v>
      </c>
      <c r="J108" s="129" t="n">
        <v>6000</v>
      </c>
      <c r="K108" s="129" t="n">
        <v>5100</v>
      </c>
      <c r="L108" s="129" t="n">
        <v>5400</v>
      </c>
      <c r="M108" s="719" t="n">
        <v>4600</v>
      </c>
      <c r="N108" s="127" t="n">
        <v>9150</v>
      </c>
      <c r="O108" s="129" t="n">
        <v>6100</v>
      </c>
      <c r="P108" s="129" t="n">
        <v>5200</v>
      </c>
      <c r="Q108" s="129" t="n">
        <v>5500</v>
      </c>
      <c r="R108" s="132" t="n">
        <v>4700</v>
      </c>
      <c r="S108" s="720" t="n">
        <v>9750</v>
      </c>
      <c r="T108" s="129" t="n">
        <v>6500</v>
      </c>
      <c r="U108" s="129" t="n">
        <v>5550</v>
      </c>
      <c r="V108" s="129" t="n">
        <v>5850</v>
      </c>
      <c r="W108" s="719" t="n">
        <v>5000</v>
      </c>
      <c r="X108" s="127" t="n">
        <v>8550</v>
      </c>
      <c r="Y108" s="129" t="n">
        <v>5700</v>
      </c>
      <c r="Z108" s="129" t="n">
        <v>4850</v>
      </c>
      <c r="AA108" s="129" t="n">
        <v>5150</v>
      </c>
      <c r="AB108" s="132" t="n">
        <v>4400</v>
      </c>
      <c r="AC108" s="720" t="n">
        <v>8850</v>
      </c>
      <c r="AD108" s="129" t="n">
        <v>5900</v>
      </c>
      <c r="AE108" s="129" t="n">
        <v>5050</v>
      </c>
      <c r="AF108" s="129" t="n">
        <v>5350</v>
      </c>
      <c r="AG108" s="719" t="n">
        <v>4550</v>
      </c>
      <c r="AH108" s="127" t="n">
        <v>8550</v>
      </c>
      <c r="AI108" s="129" t="n">
        <v>5700</v>
      </c>
      <c r="AJ108" s="129" t="n">
        <v>4850</v>
      </c>
      <c r="AK108" s="129" t="n">
        <v>5150</v>
      </c>
      <c r="AL108" s="132" t="n">
        <v>4400</v>
      </c>
    </row>
    <row outlineLevel="0" r="109">
      <c r="A109" s="521" t="s">
        <v>31</v>
      </c>
      <c r="B109" s="124" t="s">
        <v>27</v>
      </c>
      <c r="C109" s="145" t="s">
        <v>118</v>
      </c>
      <c r="D109" s="127" t="n">
        <v>8250</v>
      </c>
      <c r="E109" s="129" t="n">
        <v>5500</v>
      </c>
      <c r="F109" s="129" t="n">
        <v>4700</v>
      </c>
      <c r="G109" s="129" t="n">
        <v>4950</v>
      </c>
      <c r="H109" s="719" t="n">
        <v>4250</v>
      </c>
      <c r="I109" s="127" t="n">
        <v>9300</v>
      </c>
      <c r="J109" s="129" t="n">
        <v>6200</v>
      </c>
      <c r="K109" s="129" t="n">
        <v>5300</v>
      </c>
      <c r="L109" s="129" t="n">
        <v>5600</v>
      </c>
      <c r="M109" s="719" t="n">
        <v>4800</v>
      </c>
      <c r="N109" s="127" t="n">
        <v>9450</v>
      </c>
      <c r="O109" s="129" t="n">
        <v>6300</v>
      </c>
      <c r="P109" s="129" t="n">
        <v>5400</v>
      </c>
      <c r="Q109" s="129" t="n">
        <v>5700</v>
      </c>
      <c r="R109" s="132" t="n">
        <v>4900</v>
      </c>
      <c r="S109" s="720" t="n">
        <v>10050</v>
      </c>
      <c r="T109" s="129" t="n">
        <v>6700</v>
      </c>
      <c r="U109" s="129" t="n">
        <v>5700</v>
      </c>
      <c r="V109" s="129" t="n">
        <v>6050</v>
      </c>
      <c r="W109" s="719" t="n">
        <v>5150</v>
      </c>
      <c r="X109" s="127" t="n">
        <v>8850</v>
      </c>
      <c r="Y109" s="129" t="n">
        <v>5900</v>
      </c>
      <c r="Z109" s="129" t="n">
        <v>5050</v>
      </c>
      <c r="AA109" s="129" t="n">
        <v>5350</v>
      </c>
      <c r="AB109" s="132" t="n">
        <v>4550</v>
      </c>
      <c r="AC109" s="720" t="n">
        <v>9150</v>
      </c>
      <c r="AD109" s="129" t="n">
        <v>6100</v>
      </c>
      <c r="AE109" s="129" t="n">
        <v>5200</v>
      </c>
      <c r="AF109" s="129" t="n">
        <v>5500</v>
      </c>
      <c r="AG109" s="719" t="n">
        <v>4700</v>
      </c>
      <c r="AH109" s="127" t="n">
        <v>8850</v>
      </c>
      <c r="AI109" s="129" t="n">
        <v>5900</v>
      </c>
      <c r="AJ109" s="129" t="n">
        <v>5050</v>
      </c>
      <c r="AK109" s="129" t="n">
        <v>5350</v>
      </c>
      <c r="AL109" s="132" t="n">
        <v>4550</v>
      </c>
    </row>
    <row outlineLevel="0" r="110">
      <c r="A110" s="724" t="s">
        <v>36</v>
      </c>
      <c r="B110" s="725" t="s">
        <v>27</v>
      </c>
      <c r="C110" s="726" t="s">
        <v>105</v>
      </c>
      <c r="D110" s="127" t="n">
        <v>8550</v>
      </c>
      <c r="E110" s="129" t="n">
        <v>5700</v>
      </c>
      <c r="F110" s="129" t="n">
        <v>4850</v>
      </c>
      <c r="G110" s="129" t="n">
        <v>5150</v>
      </c>
      <c r="H110" s="719" t="n">
        <v>4400</v>
      </c>
      <c r="I110" s="127" t="n">
        <v>9600</v>
      </c>
      <c r="J110" s="129" t="n">
        <v>6400</v>
      </c>
      <c r="K110" s="129" t="n">
        <v>5450</v>
      </c>
      <c r="L110" s="129" t="n">
        <v>5800</v>
      </c>
      <c r="M110" s="719" t="n">
        <v>4950</v>
      </c>
      <c r="N110" s="127" t="n">
        <v>9750</v>
      </c>
      <c r="O110" s="129" t="n">
        <v>6500</v>
      </c>
      <c r="P110" s="129" t="n">
        <v>5550</v>
      </c>
      <c r="Q110" s="129" t="n">
        <v>5850</v>
      </c>
      <c r="R110" s="132" t="n">
        <v>5000</v>
      </c>
      <c r="S110" s="720" t="n">
        <v>10350</v>
      </c>
      <c r="T110" s="129" t="n">
        <v>6900</v>
      </c>
      <c r="U110" s="129" t="n">
        <v>5900</v>
      </c>
      <c r="V110" s="129" t="n">
        <v>6250</v>
      </c>
      <c r="W110" s="719" t="n">
        <v>5350</v>
      </c>
      <c r="X110" s="127" t="n">
        <v>9150</v>
      </c>
      <c r="Y110" s="129" t="n">
        <v>6100</v>
      </c>
      <c r="Z110" s="129" t="n">
        <v>5200</v>
      </c>
      <c r="AA110" s="129" t="n">
        <v>5500</v>
      </c>
      <c r="AB110" s="132" t="n">
        <v>4700</v>
      </c>
      <c r="AC110" s="720" t="n">
        <v>9450</v>
      </c>
      <c r="AD110" s="129" t="n">
        <v>6300</v>
      </c>
      <c r="AE110" s="129" t="n">
        <v>5400</v>
      </c>
      <c r="AF110" s="129" t="n">
        <v>5700</v>
      </c>
      <c r="AG110" s="719" t="n">
        <v>4900</v>
      </c>
      <c r="AH110" s="127" t="n">
        <v>9150</v>
      </c>
      <c r="AI110" s="129" t="n">
        <v>6100</v>
      </c>
      <c r="AJ110" s="129" t="n">
        <v>5200</v>
      </c>
      <c r="AK110" s="129" t="n">
        <v>5500</v>
      </c>
      <c r="AL110" s="132" t="n">
        <v>4700</v>
      </c>
    </row>
    <row ht="25.5" outlineLevel="0" r="111">
      <c r="A111" s="122" t="s">
        <v>148</v>
      </c>
      <c r="B111" s="124" t="s">
        <v>27</v>
      </c>
      <c r="C111" s="145" t="s">
        <v>149</v>
      </c>
      <c r="D111" s="127" t="n">
        <v>8250</v>
      </c>
      <c r="E111" s="129" t="n">
        <v>5500</v>
      </c>
      <c r="F111" s="129" t="n">
        <v>4700</v>
      </c>
      <c r="G111" s="129" t="n">
        <v>4950</v>
      </c>
      <c r="H111" s="719" t="n">
        <v>4250</v>
      </c>
      <c r="I111" s="127" t="n">
        <v>9300</v>
      </c>
      <c r="J111" s="129" t="n">
        <v>6200</v>
      </c>
      <c r="K111" s="129" t="n">
        <v>5300</v>
      </c>
      <c r="L111" s="129" t="n">
        <v>5600</v>
      </c>
      <c r="M111" s="719" t="n">
        <v>4800</v>
      </c>
      <c r="N111" s="127" t="n">
        <v>9450</v>
      </c>
      <c r="O111" s="129" t="n">
        <v>6300</v>
      </c>
      <c r="P111" s="129" t="n">
        <v>5400</v>
      </c>
      <c r="Q111" s="129" t="n">
        <v>5700</v>
      </c>
      <c r="R111" s="132" t="n">
        <v>4900</v>
      </c>
      <c r="S111" s="720" t="n">
        <v>10050</v>
      </c>
      <c r="T111" s="129" t="n">
        <v>6700</v>
      </c>
      <c r="U111" s="129" t="n">
        <v>5700</v>
      </c>
      <c r="V111" s="129" t="n">
        <v>6050</v>
      </c>
      <c r="W111" s="719" t="n">
        <v>5150</v>
      </c>
      <c r="X111" s="127" t="n">
        <v>8850</v>
      </c>
      <c r="Y111" s="129" t="n">
        <v>5900</v>
      </c>
      <c r="Z111" s="129" t="n">
        <v>5050</v>
      </c>
      <c r="AA111" s="129" t="n">
        <v>5350</v>
      </c>
      <c r="AB111" s="132" t="n">
        <v>4550</v>
      </c>
      <c r="AC111" s="720" t="n">
        <v>9150</v>
      </c>
      <c r="AD111" s="129" t="n">
        <v>6100</v>
      </c>
      <c r="AE111" s="129" t="n">
        <v>5200</v>
      </c>
      <c r="AF111" s="129" t="n">
        <v>5500</v>
      </c>
      <c r="AG111" s="719" t="n">
        <v>4700</v>
      </c>
      <c r="AH111" s="127" t="n">
        <v>8850</v>
      </c>
      <c r="AI111" s="129" t="n">
        <v>5900</v>
      </c>
      <c r="AJ111" s="129" t="n">
        <v>5050</v>
      </c>
      <c r="AK111" s="129" t="n">
        <v>5350</v>
      </c>
      <c r="AL111" s="132" t="n">
        <v>4550</v>
      </c>
    </row>
    <row ht="25.5" outlineLevel="0" r="112">
      <c r="A112" s="122" t="s">
        <v>84</v>
      </c>
      <c r="B112" s="124" t="s">
        <v>27</v>
      </c>
      <c r="C112" s="145" t="s">
        <v>99</v>
      </c>
      <c r="D112" s="127" t="n">
        <v>8250</v>
      </c>
      <c r="E112" s="129" t="n">
        <v>5500</v>
      </c>
      <c r="F112" s="129" t="n">
        <v>4700</v>
      </c>
      <c r="G112" s="129" t="n">
        <v>4950</v>
      </c>
      <c r="H112" s="719" t="n">
        <v>4250</v>
      </c>
      <c r="I112" s="127" t="n">
        <v>9300</v>
      </c>
      <c r="J112" s="129" t="n">
        <v>6200</v>
      </c>
      <c r="K112" s="129" t="n">
        <v>5300</v>
      </c>
      <c r="L112" s="129" t="n">
        <v>5600</v>
      </c>
      <c r="M112" s="719" t="n">
        <v>4800</v>
      </c>
      <c r="N112" s="127" t="n">
        <v>9450</v>
      </c>
      <c r="O112" s="129" t="n">
        <v>6300</v>
      </c>
      <c r="P112" s="129" t="n">
        <v>5400</v>
      </c>
      <c r="Q112" s="129" t="n">
        <v>5700</v>
      </c>
      <c r="R112" s="132" t="n">
        <v>4900</v>
      </c>
      <c r="S112" s="720" t="n">
        <v>10050</v>
      </c>
      <c r="T112" s="129" t="n">
        <v>6700</v>
      </c>
      <c r="U112" s="129" t="n">
        <v>5700</v>
      </c>
      <c r="V112" s="129" t="n">
        <v>6050</v>
      </c>
      <c r="W112" s="719" t="n">
        <v>5150</v>
      </c>
      <c r="X112" s="127" t="n">
        <v>8850</v>
      </c>
      <c r="Y112" s="129" t="n">
        <v>5900</v>
      </c>
      <c r="Z112" s="129" t="n">
        <v>5050</v>
      </c>
      <c r="AA112" s="129" t="n">
        <v>5350</v>
      </c>
      <c r="AB112" s="132" t="n">
        <v>4550</v>
      </c>
      <c r="AC112" s="720" t="n">
        <v>9150</v>
      </c>
      <c r="AD112" s="129" t="n">
        <v>6100</v>
      </c>
      <c r="AE112" s="129" t="n">
        <v>5200</v>
      </c>
      <c r="AF112" s="129" t="n">
        <v>5500</v>
      </c>
      <c r="AG112" s="719" t="n">
        <v>4700</v>
      </c>
      <c r="AH112" s="127" t="n">
        <v>8850</v>
      </c>
      <c r="AI112" s="129" t="n">
        <v>5900</v>
      </c>
      <c r="AJ112" s="129" t="n">
        <v>5050</v>
      </c>
      <c r="AK112" s="129" t="n">
        <v>5350</v>
      </c>
      <c r="AL112" s="132" t="n">
        <v>4550</v>
      </c>
    </row>
    <row outlineLevel="0" r="113">
      <c r="A113" s="122" t="s">
        <v>49</v>
      </c>
      <c r="B113" s="124" t="s">
        <v>50</v>
      </c>
      <c r="C113" s="145" t="s">
        <v>123</v>
      </c>
      <c r="D113" s="127" t="n">
        <v>9600</v>
      </c>
      <c r="E113" s="129" t="n">
        <v>6400</v>
      </c>
      <c r="F113" s="129" t="n">
        <v>5450</v>
      </c>
      <c r="G113" s="129" t="n">
        <v>5800</v>
      </c>
      <c r="H113" s="719" t="n">
        <v>4950</v>
      </c>
      <c r="I113" s="127" t="n">
        <v>10650</v>
      </c>
      <c r="J113" s="129" t="n">
        <v>7100</v>
      </c>
      <c r="K113" s="129" t="n">
        <v>6050</v>
      </c>
      <c r="L113" s="129" t="n">
        <v>6400</v>
      </c>
      <c r="M113" s="719" t="n">
        <v>5450</v>
      </c>
      <c r="N113" s="127" t="n">
        <v>10800</v>
      </c>
      <c r="O113" s="129" t="n">
        <v>7200</v>
      </c>
      <c r="P113" s="129" t="n">
        <v>6150</v>
      </c>
      <c r="Q113" s="129" t="n">
        <v>6500</v>
      </c>
      <c r="R113" s="132" t="n">
        <v>5550</v>
      </c>
      <c r="S113" s="720" t="n">
        <v>11400</v>
      </c>
      <c r="T113" s="129" t="n">
        <v>7600</v>
      </c>
      <c r="U113" s="129" t="n">
        <v>6500</v>
      </c>
      <c r="V113" s="129" t="n">
        <v>6850</v>
      </c>
      <c r="W113" s="719" t="n">
        <v>5850</v>
      </c>
      <c r="X113" s="127" t="n">
        <v>10200</v>
      </c>
      <c r="Y113" s="129" t="n">
        <v>6800</v>
      </c>
      <c r="Z113" s="129" t="n">
        <v>5800</v>
      </c>
      <c r="AA113" s="129" t="n">
        <v>6150</v>
      </c>
      <c r="AB113" s="132" t="n">
        <v>5250</v>
      </c>
      <c r="AC113" s="720" t="n">
        <v>10500</v>
      </c>
      <c r="AD113" s="129" t="n">
        <v>7000</v>
      </c>
      <c r="AE113" s="129" t="n">
        <v>5950</v>
      </c>
      <c r="AF113" s="129" t="n">
        <v>6300</v>
      </c>
      <c r="AG113" s="719" t="n">
        <v>5400</v>
      </c>
      <c r="AH113" s="127" t="n">
        <v>10200</v>
      </c>
      <c r="AI113" s="129" t="n">
        <v>6800</v>
      </c>
      <c r="AJ113" s="129" t="n">
        <v>5800</v>
      </c>
      <c r="AK113" s="129" t="n">
        <v>6150</v>
      </c>
      <c r="AL113" s="132" t="n">
        <v>5250</v>
      </c>
    </row>
    <row outlineLevel="0" r="114">
      <c r="A114" s="122" t="s">
        <v>24</v>
      </c>
      <c r="B114" s="124" t="s">
        <v>20</v>
      </c>
      <c r="C114" s="145" t="s">
        <v>97</v>
      </c>
      <c r="D114" s="127" t="n">
        <v>5300</v>
      </c>
      <c r="E114" s="129" t="n">
        <v>5300</v>
      </c>
      <c r="F114" s="129" t="n">
        <v>4550</v>
      </c>
      <c r="G114" s="129" t="n">
        <v>0</v>
      </c>
      <c r="H114" s="719" t="n">
        <v>4100</v>
      </c>
      <c r="I114" s="127" t="n">
        <v>6000</v>
      </c>
      <c r="J114" s="129" t="n">
        <v>6000</v>
      </c>
      <c r="K114" s="129" t="n">
        <v>5100</v>
      </c>
      <c r="L114" s="129" t="n">
        <v>0</v>
      </c>
      <c r="M114" s="719" t="n">
        <v>4600</v>
      </c>
      <c r="N114" s="127" t="n">
        <v>6100</v>
      </c>
      <c r="O114" s="129" t="n">
        <v>6100</v>
      </c>
      <c r="P114" s="129" t="n">
        <v>5200</v>
      </c>
      <c r="Q114" s="129" t="n">
        <v>0</v>
      </c>
      <c r="R114" s="132" t="n">
        <v>4700</v>
      </c>
      <c r="S114" s="720" t="n">
        <v>6500</v>
      </c>
      <c r="T114" s="129" t="n">
        <v>6500</v>
      </c>
      <c r="U114" s="129" t="n">
        <v>5550</v>
      </c>
      <c r="V114" s="129" t="n">
        <v>0</v>
      </c>
      <c r="W114" s="719" t="n">
        <v>5000</v>
      </c>
      <c r="X114" s="127" t="n">
        <v>5700</v>
      </c>
      <c r="Y114" s="129" t="n">
        <v>5700</v>
      </c>
      <c r="Z114" s="129" t="n">
        <v>4850</v>
      </c>
      <c r="AA114" s="129" t="n">
        <v>0</v>
      </c>
      <c r="AB114" s="132" t="n">
        <v>4400</v>
      </c>
      <c r="AC114" s="720" t="n">
        <v>5900</v>
      </c>
      <c r="AD114" s="129" t="n">
        <v>5900</v>
      </c>
      <c r="AE114" s="129" t="n">
        <v>5050</v>
      </c>
      <c r="AF114" s="129" t="n">
        <v>0</v>
      </c>
      <c r="AG114" s="719" t="n">
        <v>4550</v>
      </c>
      <c r="AH114" s="127" t="n">
        <v>5700</v>
      </c>
      <c r="AI114" s="129" t="n">
        <v>5700</v>
      </c>
      <c r="AJ114" s="129" t="n">
        <v>4850</v>
      </c>
      <c r="AK114" s="129" t="n">
        <v>0</v>
      </c>
      <c r="AL114" s="132" t="n">
        <v>4400</v>
      </c>
    </row>
    <row outlineLevel="0" r="115">
      <c r="A115" s="122" t="s">
        <v>43</v>
      </c>
      <c r="B115" s="124" t="s">
        <v>27</v>
      </c>
      <c r="C115" s="523" t="s">
        <v>110</v>
      </c>
      <c r="D115" s="127" t="n">
        <v>5700</v>
      </c>
      <c r="E115" s="129" t="n">
        <v>5700</v>
      </c>
      <c r="F115" s="129" t="n">
        <v>4850</v>
      </c>
      <c r="G115" s="129" t="n">
        <v>0</v>
      </c>
      <c r="H115" s="719" t="n">
        <v>4400</v>
      </c>
      <c r="I115" s="127" t="n">
        <v>6400</v>
      </c>
      <c r="J115" s="129" t="n">
        <v>6400</v>
      </c>
      <c r="K115" s="129" t="n">
        <v>5450</v>
      </c>
      <c r="L115" s="129" t="n">
        <v>0</v>
      </c>
      <c r="M115" s="719" t="n">
        <v>4950</v>
      </c>
      <c r="N115" s="127" t="n">
        <v>6500</v>
      </c>
      <c r="O115" s="129" t="n">
        <v>6500</v>
      </c>
      <c r="P115" s="129" t="n">
        <v>5550</v>
      </c>
      <c r="Q115" s="129" t="n">
        <v>0</v>
      </c>
      <c r="R115" s="132" t="n">
        <v>5000</v>
      </c>
      <c r="S115" s="720" t="n">
        <v>6900</v>
      </c>
      <c r="T115" s="129" t="n">
        <v>6900</v>
      </c>
      <c r="U115" s="129" t="n">
        <v>5900</v>
      </c>
      <c r="V115" s="129" t="n">
        <v>0</v>
      </c>
      <c r="W115" s="719" t="n">
        <v>5350</v>
      </c>
      <c r="X115" s="127" t="n">
        <v>6100</v>
      </c>
      <c r="Y115" s="129" t="n">
        <v>6100</v>
      </c>
      <c r="Z115" s="129" t="n">
        <v>5200</v>
      </c>
      <c r="AA115" s="129" t="n">
        <v>0</v>
      </c>
      <c r="AB115" s="132" t="n">
        <v>4700</v>
      </c>
      <c r="AC115" s="720" t="n">
        <v>6300</v>
      </c>
      <c r="AD115" s="129" t="n">
        <v>6300</v>
      </c>
      <c r="AE115" s="129" t="n">
        <v>5400</v>
      </c>
      <c r="AF115" s="129" t="n">
        <v>0</v>
      </c>
      <c r="AG115" s="719" t="n">
        <v>4900</v>
      </c>
      <c r="AH115" s="127" t="n">
        <v>6100</v>
      </c>
      <c r="AI115" s="129" t="n">
        <v>6100</v>
      </c>
      <c r="AJ115" s="129" t="n">
        <v>5200</v>
      </c>
      <c r="AK115" s="129" t="n">
        <v>0</v>
      </c>
      <c r="AL115" s="132" t="n">
        <v>4700</v>
      </c>
    </row>
    <row outlineLevel="0" r="116">
      <c r="A116" s="122" t="s">
        <v>38</v>
      </c>
      <c r="B116" s="123" t="s">
        <v>27</v>
      </c>
      <c r="C116" s="145" t="s">
        <v>106</v>
      </c>
      <c r="D116" s="127" t="n">
        <v>5700</v>
      </c>
      <c r="E116" s="129" t="n">
        <v>5700</v>
      </c>
      <c r="F116" s="129" t="n">
        <v>4850</v>
      </c>
      <c r="G116" s="129" t="n">
        <v>0</v>
      </c>
      <c r="H116" s="719" t="n">
        <v>4400</v>
      </c>
      <c r="I116" s="127" t="n">
        <v>6400</v>
      </c>
      <c r="J116" s="129" t="n">
        <v>6400</v>
      </c>
      <c r="K116" s="129" t="n">
        <v>5450</v>
      </c>
      <c r="L116" s="129" t="n">
        <v>0</v>
      </c>
      <c r="M116" s="719" t="n">
        <v>4950</v>
      </c>
      <c r="N116" s="127" t="n">
        <v>6500</v>
      </c>
      <c r="O116" s="129" t="n">
        <v>6500</v>
      </c>
      <c r="P116" s="129" t="n">
        <v>5550</v>
      </c>
      <c r="Q116" s="129" t="n">
        <v>0</v>
      </c>
      <c r="R116" s="132" t="n">
        <v>5000</v>
      </c>
      <c r="S116" s="720" t="n">
        <v>6900</v>
      </c>
      <c r="T116" s="129" t="n">
        <v>6900</v>
      </c>
      <c r="U116" s="129" t="n">
        <v>5900</v>
      </c>
      <c r="V116" s="129" t="n">
        <v>0</v>
      </c>
      <c r="W116" s="719" t="n">
        <v>5350</v>
      </c>
      <c r="X116" s="127" t="n">
        <v>6100</v>
      </c>
      <c r="Y116" s="129" t="n">
        <v>6100</v>
      </c>
      <c r="Z116" s="129" t="n">
        <v>5200</v>
      </c>
      <c r="AA116" s="129" t="n">
        <v>0</v>
      </c>
      <c r="AB116" s="132" t="n">
        <v>4700</v>
      </c>
      <c r="AC116" s="720" t="n">
        <v>6300</v>
      </c>
      <c r="AD116" s="129" t="n">
        <v>6300</v>
      </c>
      <c r="AE116" s="129" t="n">
        <v>5400</v>
      </c>
      <c r="AF116" s="129" t="n">
        <v>0</v>
      </c>
      <c r="AG116" s="719" t="n">
        <v>4900</v>
      </c>
      <c r="AH116" s="127" t="n">
        <v>6100</v>
      </c>
      <c r="AI116" s="129" t="n">
        <v>6100</v>
      </c>
      <c r="AJ116" s="129" t="n">
        <v>5200</v>
      </c>
      <c r="AK116" s="129" t="n">
        <v>0</v>
      </c>
      <c r="AL116" s="132" t="n">
        <v>4700</v>
      </c>
    </row>
    <row outlineLevel="0" r="117">
      <c r="A117" s="122" t="s">
        <v>47</v>
      </c>
      <c r="B117" s="123" t="s">
        <v>27</v>
      </c>
      <c r="C117" s="145" t="s">
        <v>114</v>
      </c>
      <c r="D117" s="127" t="n">
        <v>6500</v>
      </c>
      <c r="E117" s="129" t="n">
        <v>6500</v>
      </c>
      <c r="F117" s="129" t="n">
        <v>5550</v>
      </c>
      <c r="G117" s="129" t="n">
        <v>0</v>
      </c>
      <c r="H117" s="719" t="n">
        <v>5000</v>
      </c>
      <c r="I117" s="127" t="n">
        <v>7200</v>
      </c>
      <c r="J117" s="129" t="n">
        <v>7200</v>
      </c>
      <c r="K117" s="129" t="n">
        <v>6150</v>
      </c>
      <c r="L117" s="129" t="n">
        <v>0</v>
      </c>
      <c r="M117" s="719" t="n">
        <v>5550</v>
      </c>
      <c r="N117" s="127" t="n">
        <v>7300</v>
      </c>
      <c r="O117" s="129" t="n">
        <v>7300</v>
      </c>
      <c r="P117" s="129" t="n">
        <v>6250</v>
      </c>
      <c r="Q117" s="129" t="n">
        <v>0</v>
      </c>
      <c r="R117" s="132" t="n">
        <v>5650</v>
      </c>
      <c r="S117" s="720" t="n">
        <v>7700</v>
      </c>
      <c r="T117" s="129" t="n">
        <v>7700</v>
      </c>
      <c r="U117" s="129" t="n">
        <v>6550</v>
      </c>
      <c r="V117" s="129" t="n">
        <v>0</v>
      </c>
      <c r="W117" s="719" t="n">
        <v>5900</v>
      </c>
      <c r="X117" s="127" t="n">
        <v>6900</v>
      </c>
      <c r="Y117" s="129" t="n">
        <v>6900</v>
      </c>
      <c r="Z117" s="129" t="n">
        <v>5900</v>
      </c>
      <c r="AA117" s="129" t="n">
        <v>0</v>
      </c>
      <c r="AB117" s="132" t="n">
        <v>5350</v>
      </c>
      <c r="AC117" s="720" t="n">
        <v>7100</v>
      </c>
      <c r="AD117" s="129" t="n">
        <v>7100</v>
      </c>
      <c r="AE117" s="129" t="n">
        <v>6050</v>
      </c>
      <c r="AF117" s="129" t="n">
        <v>0</v>
      </c>
      <c r="AG117" s="719" t="n">
        <v>5450</v>
      </c>
      <c r="AH117" s="127" t="n">
        <v>6900</v>
      </c>
      <c r="AI117" s="129" t="n">
        <v>6900</v>
      </c>
      <c r="AJ117" s="129" t="n">
        <v>5900</v>
      </c>
      <c r="AK117" s="129" t="n">
        <v>0</v>
      </c>
      <c r="AL117" s="132" t="n">
        <v>5350</v>
      </c>
    </row>
    <row outlineLevel="0" r="118">
      <c r="A118" s="122" t="s">
        <v>150</v>
      </c>
      <c r="B118" s="123" t="s">
        <v>27</v>
      </c>
      <c r="C118" s="145" t="s">
        <v>151</v>
      </c>
      <c r="D118" s="127" t="n">
        <v>6300</v>
      </c>
      <c r="E118" s="129" t="n">
        <v>6300</v>
      </c>
      <c r="F118" s="129" t="n">
        <v>5400</v>
      </c>
      <c r="G118" s="129" t="n">
        <v>0</v>
      </c>
      <c r="H118" s="132" t="n">
        <v>4900</v>
      </c>
      <c r="I118" s="127" t="n">
        <v>7000</v>
      </c>
      <c r="J118" s="129" t="n">
        <v>7000</v>
      </c>
      <c r="K118" s="129" t="n">
        <v>5950</v>
      </c>
      <c r="L118" s="129" t="n">
        <v>0</v>
      </c>
      <c r="M118" s="719" t="n">
        <v>5400</v>
      </c>
      <c r="N118" s="127" t="n">
        <v>7100</v>
      </c>
      <c r="O118" s="129" t="n">
        <v>7100</v>
      </c>
      <c r="P118" s="129" t="n">
        <v>6050</v>
      </c>
      <c r="Q118" s="129" t="n">
        <v>0</v>
      </c>
      <c r="R118" s="132" t="n">
        <v>5450</v>
      </c>
      <c r="S118" s="720" t="n">
        <v>7500</v>
      </c>
      <c r="T118" s="129" t="n">
        <v>7500</v>
      </c>
      <c r="U118" s="129" t="n">
        <v>6400</v>
      </c>
      <c r="V118" s="129" t="n">
        <v>0</v>
      </c>
      <c r="W118" s="719" t="n">
        <v>5800</v>
      </c>
      <c r="X118" s="127" t="n">
        <v>6700</v>
      </c>
      <c r="Y118" s="129" t="n">
        <v>6700</v>
      </c>
      <c r="Z118" s="129" t="n">
        <v>5700</v>
      </c>
      <c r="AA118" s="129" t="n">
        <v>0</v>
      </c>
      <c r="AB118" s="132" t="n">
        <v>5150</v>
      </c>
      <c r="AC118" s="720" t="n">
        <v>6900</v>
      </c>
      <c r="AD118" s="129" t="n">
        <v>6900</v>
      </c>
      <c r="AE118" s="129" t="n">
        <v>5900</v>
      </c>
      <c r="AF118" s="129" t="n">
        <v>0</v>
      </c>
      <c r="AG118" s="719" t="n">
        <v>5350</v>
      </c>
      <c r="AH118" s="127" t="n">
        <v>6700</v>
      </c>
      <c r="AI118" s="129" t="n">
        <v>6700</v>
      </c>
      <c r="AJ118" s="129" t="n">
        <v>5700</v>
      </c>
      <c r="AK118" s="129" t="n">
        <v>0</v>
      </c>
      <c r="AL118" s="132" t="n">
        <v>5150</v>
      </c>
    </row>
    <row ht="15.75" outlineLevel="0" r="119">
      <c r="A119" s="292" t="s">
        <v>107</v>
      </c>
      <c r="B119" s="123" t="s">
        <v>27</v>
      </c>
      <c r="C119" s="125" t="s">
        <v>108</v>
      </c>
      <c r="D119" s="422" t="n">
        <v>6300</v>
      </c>
      <c r="E119" s="423" t="n">
        <v>6300</v>
      </c>
      <c r="F119" s="423" t="n">
        <v>5400</v>
      </c>
      <c r="G119" s="423" t="n">
        <v>0</v>
      </c>
      <c r="H119" s="424" t="n">
        <v>4900</v>
      </c>
      <c r="I119" s="733" t="n">
        <v>7000</v>
      </c>
      <c r="J119" s="734" t="n">
        <v>7000</v>
      </c>
      <c r="K119" s="734" t="n">
        <v>5950</v>
      </c>
      <c r="L119" s="734" t="n">
        <v>0</v>
      </c>
      <c r="M119" s="736" t="n">
        <v>5400</v>
      </c>
      <c r="N119" s="733" t="n">
        <v>7100</v>
      </c>
      <c r="O119" s="734" t="n">
        <v>7100</v>
      </c>
      <c r="P119" s="734" t="n">
        <v>6050</v>
      </c>
      <c r="Q119" s="734" t="n">
        <v>0</v>
      </c>
      <c r="R119" s="735" t="n">
        <v>5450</v>
      </c>
      <c r="S119" s="737" t="n">
        <v>7500</v>
      </c>
      <c r="T119" s="734" t="n">
        <v>7500</v>
      </c>
      <c r="U119" s="734" t="n">
        <v>6400</v>
      </c>
      <c r="V119" s="734" t="n">
        <v>0</v>
      </c>
      <c r="W119" s="736" t="n">
        <v>5800</v>
      </c>
      <c r="X119" s="733" t="n">
        <v>6700</v>
      </c>
      <c r="Y119" s="734" t="n">
        <v>6700</v>
      </c>
      <c r="Z119" s="734" t="n">
        <v>5700</v>
      </c>
      <c r="AA119" s="734" t="n">
        <v>0</v>
      </c>
      <c r="AB119" s="735" t="n">
        <v>5150</v>
      </c>
      <c r="AC119" s="737" t="n">
        <v>6900</v>
      </c>
      <c r="AD119" s="734" t="n">
        <v>6900</v>
      </c>
      <c r="AE119" s="734" t="n">
        <v>5900</v>
      </c>
      <c r="AF119" s="734" t="n">
        <v>0</v>
      </c>
      <c r="AG119" s="736" t="n">
        <v>5350</v>
      </c>
      <c r="AH119" s="733" t="n">
        <v>6700</v>
      </c>
      <c r="AI119" s="734" t="n">
        <v>6700</v>
      </c>
      <c r="AJ119" s="734" t="n">
        <v>5700</v>
      </c>
      <c r="AK119" s="734" t="n">
        <v>0</v>
      </c>
      <c r="AL119" s="735" t="n">
        <v>5150</v>
      </c>
    </row>
    <row outlineLevel="0" r="120">
      <c r="A120" s="176" t="s">
        <v>54</v>
      </c>
      <c r="B120" s="937" t="s"/>
      <c r="C120" s="938" t="s"/>
      <c r="D120" s="179" t="s">
        <v>155</v>
      </c>
      <c r="E120" s="939" t="s"/>
      <c r="F120" s="940" t="s"/>
      <c r="G120" s="941" t="s"/>
      <c r="H120" s="942" t="s"/>
      <c r="I120" s="0" t="n"/>
      <c r="J120" s="0" t="n"/>
      <c r="K120" s="0" t="n"/>
      <c r="L120" s="0" t="n"/>
      <c r="M120" s="0" t="n"/>
      <c r="N120" s="0" t="n"/>
      <c r="O120" s="0" t="n"/>
      <c r="P120" s="0" t="n"/>
      <c r="Q120" s="0" t="n"/>
      <c r="R120" s="0" t="n"/>
      <c r="S120" s="0" t="n"/>
      <c r="T120" s="0" t="n"/>
      <c r="U120" s="0" t="n"/>
      <c r="V120" s="0" t="n"/>
      <c r="W120" s="0" t="n"/>
      <c r="X120" s="0" t="n"/>
      <c r="Y120" s="0" t="n"/>
      <c r="Z120" s="0" t="n"/>
      <c r="AA120" s="0" t="n"/>
      <c r="AB120" s="0" t="n"/>
    </row>
    <row outlineLevel="0" r="121">
      <c r="A121" s="185" t="n"/>
      <c r="B121" s="185" t="n"/>
      <c r="C121" s="185" t="n"/>
      <c r="D121" s="318" t="n"/>
      <c r="E121" s="318" t="n"/>
      <c r="F121" s="318" t="n"/>
      <c r="G121" s="318" t="n"/>
      <c r="H121" s="318" t="n"/>
      <c r="I121" s="0" t="n"/>
      <c r="J121" s="0" t="n"/>
      <c r="K121" s="0" t="n"/>
      <c r="L121" s="0" t="n"/>
      <c r="M121" s="0" t="n"/>
      <c r="N121" s="0" t="n"/>
      <c r="O121" s="0" t="n"/>
      <c r="P121" s="0" t="n"/>
      <c r="Q121" s="0" t="n"/>
      <c r="R121" s="0" t="n"/>
      <c r="S121" s="0" t="n"/>
      <c r="T121" s="0" t="n"/>
      <c r="U121" s="0" t="n"/>
      <c r="V121" s="0" t="n"/>
      <c r="W121" s="0" t="n"/>
      <c r="X121" s="0" t="n"/>
      <c r="Y121" s="0" t="n"/>
      <c r="Z121" s="0" t="n"/>
      <c r="AA121" s="0" t="n"/>
      <c r="AB121" s="0" t="n"/>
    </row>
    <row outlineLevel="0" r="122">
      <c r="A122" s="431" t="s">
        <v>156</v>
      </c>
      <c r="B122" s="431" t="n"/>
      <c r="C122" s="431" t="n"/>
      <c r="D122" s="318" t="n"/>
      <c r="E122" s="318" t="n"/>
      <c r="F122" s="318" t="n"/>
      <c r="G122" s="318" t="n"/>
      <c r="H122" s="318" t="n"/>
      <c r="I122" s="0" t="n"/>
      <c r="J122" s="0" t="n"/>
      <c r="K122" s="0" t="n"/>
      <c r="L122" s="0" t="n"/>
      <c r="M122" s="0" t="n"/>
      <c r="N122" s="0" t="n"/>
      <c r="O122" s="0" t="n"/>
      <c r="P122" s="0" t="n"/>
      <c r="Q122" s="0" t="n"/>
      <c r="R122" s="0" t="n"/>
      <c r="S122" s="0" t="n"/>
      <c r="T122" s="0" t="n"/>
      <c r="U122" s="0" t="n"/>
      <c r="V122" s="0" t="n"/>
      <c r="W122" s="0" t="n"/>
      <c r="X122" s="0" t="n"/>
      <c r="Y122" s="0" t="n"/>
      <c r="Z122" s="0" t="n"/>
      <c r="AA122" s="0" t="n"/>
      <c r="AB122" s="0" t="n"/>
    </row>
    <row outlineLevel="0" r="123">
      <c r="A123" s="0" t="n"/>
      <c r="B123" s="0" t="n"/>
      <c r="C123" s="0" t="n"/>
      <c r="D123" s="0" t="n"/>
      <c r="E123" s="0" t="n"/>
      <c r="F123" s="0" t="n"/>
      <c r="G123" s="0" t="n"/>
      <c r="H123" s="0" t="n"/>
      <c r="I123" s="0" t="n"/>
      <c r="J123" s="0" t="n"/>
      <c r="K123" s="0" t="n"/>
      <c r="L123" s="0" t="n"/>
      <c r="M123" s="0" t="n"/>
      <c r="N123" s="0" t="n"/>
      <c r="O123" s="0" t="n"/>
      <c r="P123" s="0" t="n"/>
      <c r="Q123" s="0" t="n"/>
      <c r="R123" s="0" t="n"/>
      <c r="S123" s="0" t="n"/>
      <c r="T123" s="0" t="n"/>
      <c r="U123" s="0" t="n"/>
      <c r="V123" s="0" t="n"/>
      <c r="W123" s="0" t="n"/>
      <c r="X123" s="0" t="n"/>
      <c r="Y123" s="0" t="n"/>
      <c r="Z123" s="0" t="n"/>
      <c r="AA123" s="0" t="n"/>
      <c r="AB123" s="0" t="n"/>
    </row>
    <row outlineLevel="0" r="124">
      <c r="A124" s="0" t="n"/>
      <c r="B124" s="0" t="n"/>
      <c r="C124" s="0" t="n"/>
      <c r="D124" s="0" t="n"/>
      <c r="E124" s="0" t="n"/>
      <c r="F124" s="0" t="n"/>
      <c r="G124" s="0" t="n"/>
      <c r="H124" s="0" t="n"/>
      <c r="I124" s="0" t="n"/>
      <c r="J124" s="0" t="n"/>
      <c r="K124" s="0" t="n"/>
      <c r="L124" s="0" t="n"/>
      <c r="M124" s="0" t="n"/>
      <c r="N124" s="0" t="n"/>
      <c r="O124" s="0" t="n"/>
      <c r="P124" s="0" t="n"/>
      <c r="Q124" s="0" t="n"/>
      <c r="R124" s="0" t="n"/>
      <c r="S124" s="0" t="n"/>
      <c r="T124" s="0" t="n"/>
      <c r="U124" s="0" t="n"/>
      <c r="V124" s="0" t="n"/>
      <c r="W124" s="0" t="n"/>
      <c r="X124" s="0" t="n"/>
      <c r="Y124" s="0" t="n"/>
      <c r="Z124" s="0" t="n"/>
      <c r="AA124" s="0" t="n"/>
      <c r="AB124" s="0" t="n"/>
    </row>
    <row outlineLevel="0" r="125">
      <c r="A125" s="0" t="n"/>
      <c r="B125" s="0" t="n"/>
      <c r="C125" s="0" t="n"/>
      <c r="D125" s="0" t="n"/>
      <c r="E125" s="0" t="n"/>
      <c r="F125" s="0" t="n"/>
      <c r="G125" s="0" t="n"/>
      <c r="H125" s="0" t="n"/>
      <c r="I125" s="0" t="n"/>
      <c r="J125" s="0" t="n"/>
      <c r="K125" s="0" t="n"/>
      <c r="L125" s="0" t="n"/>
      <c r="M125" s="0" t="n"/>
      <c r="N125" s="0" t="n"/>
      <c r="O125" s="0" t="n"/>
      <c r="P125" s="0" t="n"/>
      <c r="Q125" s="0" t="n"/>
      <c r="R125" s="0" t="n"/>
      <c r="S125" s="0" t="n"/>
      <c r="T125" s="0" t="n"/>
      <c r="U125" s="0" t="n"/>
      <c r="V125" s="0" t="n"/>
      <c r="W125" s="0" t="n"/>
      <c r="X125" s="0" t="n"/>
      <c r="Y125" s="0" t="n"/>
      <c r="Z125" s="0" t="n"/>
      <c r="AA125" s="0" t="n"/>
      <c r="AB125" s="0" t="n"/>
    </row>
    <row outlineLevel="0" r="126">
      <c r="A126" s="0" t="n"/>
      <c r="B126" s="0" t="n"/>
      <c r="C126" s="0" t="n"/>
      <c r="D126" s="0" t="n"/>
      <c r="E126" s="0" t="n"/>
      <c r="F126" s="0" t="n"/>
      <c r="G126" s="0" t="n"/>
      <c r="H126" s="0" t="n"/>
      <c r="I126" s="0" t="n"/>
      <c r="J126" s="0" t="n"/>
      <c r="K126" s="0" t="n"/>
      <c r="L126" s="0" t="n"/>
      <c r="M126" s="0" t="n"/>
      <c r="N126" s="0" t="n"/>
      <c r="O126" s="0" t="n"/>
      <c r="P126" s="0" t="n"/>
      <c r="Q126" s="0" t="n"/>
      <c r="R126" s="0" t="n"/>
      <c r="S126" s="0" t="n"/>
      <c r="T126" s="0" t="n"/>
      <c r="U126" s="0" t="n"/>
      <c r="V126" s="0" t="n"/>
      <c r="W126" s="0" t="n"/>
      <c r="X126" s="0" t="n"/>
      <c r="Y126" s="0" t="n"/>
      <c r="Z126" s="0" t="n"/>
      <c r="AA126" s="0" t="n"/>
      <c r="AB126" s="0" t="n"/>
    </row>
    <row outlineLevel="0" r="127">
      <c r="A127" s="0" t="n"/>
      <c r="B127" s="0" t="n"/>
      <c r="C127" s="0" t="n"/>
      <c r="D127" s="0" t="n"/>
      <c r="E127" s="0" t="n"/>
      <c r="F127" s="0" t="n"/>
      <c r="G127" s="0" t="n"/>
      <c r="H127" s="0" t="n"/>
      <c r="I127" s="0" t="n"/>
      <c r="J127" s="0" t="n"/>
      <c r="K127" s="0" t="n"/>
      <c r="L127" s="0" t="n"/>
      <c r="M127" s="0" t="n"/>
      <c r="N127" s="0" t="n"/>
      <c r="O127" s="0" t="n"/>
      <c r="P127" s="0" t="n"/>
      <c r="Q127" s="0" t="n"/>
      <c r="R127" s="0" t="n"/>
      <c r="S127" s="0" t="n"/>
      <c r="T127" s="0" t="n"/>
      <c r="U127" s="0" t="n"/>
      <c r="V127" s="0" t="n"/>
      <c r="W127" s="0" t="n"/>
      <c r="X127" s="0" t="n"/>
      <c r="Y127" s="0" t="n"/>
      <c r="Z127" s="0" t="n"/>
      <c r="AA127" s="0" t="n"/>
      <c r="AB127" s="0" t="n"/>
    </row>
    <row outlineLevel="0" r="128">
      <c r="A128" s="0" t="n"/>
      <c r="B128" s="0" t="n"/>
      <c r="C128" s="0" t="n"/>
      <c r="D128" s="0" t="n"/>
      <c r="E128" s="0" t="n"/>
      <c r="F128" s="0" t="n"/>
      <c r="G128" s="0" t="n"/>
      <c r="H128" s="0" t="n"/>
      <c r="I128" s="0" t="n"/>
      <c r="J128" s="0" t="n"/>
      <c r="K128" s="0" t="n"/>
      <c r="L128" s="0" t="n"/>
      <c r="M128" s="0" t="n"/>
      <c r="N128" s="0" t="n"/>
      <c r="O128" s="0" t="n"/>
      <c r="P128" s="0" t="n"/>
      <c r="Q128" s="0" t="n"/>
      <c r="R128" s="0" t="n"/>
      <c r="S128" s="0" t="n"/>
      <c r="T128" s="0" t="n"/>
      <c r="U128" s="0" t="n"/>
      <c r="V128" s="0" t="n"/>
      <c r="W128" s="0" t="n"/>
      <c r="X128" s="0" t="n"/>
      <c r="Y128" s="0" t="n"/>
      <c r="Z128" s="0" t="n"/>
      <c r="AA128" s="0" t="n"/>
      <c r="AB128" s="0" t="n"/>
    </row>
    <row outlineLevel="0" r="129">
      <c r="A129" s="0" t="n"/>
      <c r="B129" s="0" t="n"/>
      <c r="C129" s="0" t="n"/>
      <c r="D129" s="0" t="n"/>
      <c r="E129" s="0" t="n"/>
      <c r="F129" s="0" t="n"/>
      <c r="G129" s="0" t="n"/>
      <c r="H129" s="0" t="n"/>
      <c r="I129" s="0" t="n"/>
      <c r="J129" s="0" t="n"/>
      <c r="K129" s="0" t="n"/>
      <c r="L129" s="0" t="n"/>
      <c r="M129" s="0" t="n"/>
      <c r="N129" s="0" t="n"/>
      <c r="O129" s="0" t="n"/>
      <c r="P129" s="0" t="n"/>
      <c r="Q129" s="0" t="n"/>
      <c r="R129" s="0" t="n"/>
      <c r="S129" s="0" t="n"/>
      <c r="T129" s="0" t="n"/>
      <c r="U129" s="0" t="n"/>
      <c r="V129" s="0" t="n"/>
      <c r="W129" s="0" t="n"/>
      <c r="X129" s="0" t="n"/>
      <c r="Y129" s="0" t="n"/>
      <c r="Z129" s="0" t="n"/>
      <c r="AA129" s="0" t="n"/>
      <c r="AB129" s="0" t="n"/>
    </row>
    <row outlineLevel="0" r="130">
      <c r="A130" s="0" t="n"/>
      <c r="B130" s="0" t="n"/>
      <c r="C130" s="0" t="n"/>
      <c r="D130" s="0" t="n"/>
      <c r="E130" s="0" t="n"/>
      <c r="F130" s="0" t="n"/>
      <c r="G130" s="0" t="n"/>
      <c r="H130" s="0" t="n"/>
      <c r="I130" s="0" t="n"/>
      <c r="J130" s="0" t="n"/>
      <c r="K130" s="0" t="n"/>
      <c r="L130" s="0" t="n"/>
      <c r="M130" s="0" t="n"/>
      <c r="N130" s="0" t="n"/>
      <c r="O130" s="0" t="n"/>
      <c r="P130" s="0" t="n"/>
      <c r="Q130" s="0" t="n"/>
      <c r="R130" s="0" t="n"/>
      <c r="S130" s="0" t="n"/>
      <c r="T130" s="0" t="n"/>
      <c r="U130" s="0" t="n"/>
      <c r="V130" s="0" t="n"/>
      <c r="W130" s="0" t="n"/>
      <c r="X130" s="0" t="n"/>
      <c r="Y130" s="0" t="n"/>
      <c r="Z130" s="0" t="n"/>
      <c r="AA130" s="0" t="n"/>
      <c r="AB130" s="0" t="n"/>
    </row>
    <row outlineLevel="0" r="131">
      <c r="A131" s="0" t="n"/>
      <c r="B131" s="0" t="n"/>
      <c r="C131" s="0" t="n"/>
      <c r="D131" s="0" t="n"/>
      <c r="E131" s="0" t="n"/>
      <c r="F131" s="0" t="n"/>
      <c r="G131" s="0" t="n"/>
      <c r="H131" s="0" t="n"/>
      <c r="I131" s="0" t="n"/>
      <c r="J131" s="0" t="n"/>
      <c r="K131" s="0" t="n"/>
      <c r="L131" s="0" t="n"/>
      <c r="M131" s="0" t="n"/>
      <c r="N131" s="0" t="n"/>
      <c r="O131" s="0" t="n"/>
      <c r="P131" s="0" t="n"/>
      <c r="Q131" s="0" t="n"/>
      <c r="R131" s="0" t="n"/>
      <c r="S131" s="0" t="n"/>
      <c r="T131" s="0" t="n"/>
      <c r="U131" s="0" t="n"/>
      <c r="V131" s="0" t="n"/>
      <c r="W131" s="0" t="n"/>
      <c r="X131" s="0" t="n"/>
      <c r="Y131" s="0" t="n"/>
      <c r="Z131" s="0" t="n"/>
      <c r="AA131" s="0" t="n"/>
      <c r="AB131" s="0" t="n"/>
    </row>
    <row outlineLevel="0" r="132">
      <c r="A132" s="0" t="n"/>
      <c r="B132" s="0" t="n"/>
      <c r="C132" s="0" t="n"/>
      <c r="D132" s="0" t="n"/>
      <c r="E132" s="0" t="n"/>
      <c r="F132" s="0" t="n"/>
      <c r="G132" s="0" t="n"/>
      <c r="H132" s="0" t="n"/>
      <c r="I132" s="0" t="n"/>
      <c r="J132" s="0" t="n"/>
      <c r="K132" s="0" t="n"/>
      <c r="L132" s="0" t="n"/>
      <c r="M132" s="0" t="n"/>
      <c r="N132" s="0" t="n"/>
      <c r="O132" s="0" t="n"/>
      <c r="P132" s="0" t="n"/>
      <c r="Q132" s="0" t="n"/>
      <c r="R132" s="0" t="n"/>
      <c r="S132" s="0" t="n"/>
      <c r="T132" s="0" t="n"/>
      <c r="U132" s="0" t="n"/>
      <c r="V132" s="0" t="n"/>
      <c r="W132" s="0" t="n"/>
      <c r="X132" s="0" t="n"/>
      <c r="Y132" s="0" t="n"/>
      <c r="Z132" s="0" t="n"/>
      <c r="AA132" s="0" t="n"/>
      <c r="AB132" s="0" t="n"/>
    </row>
    <row outlineLevel="0" r="133">
      <c r="A133" s="0" t="n"/>
      <c r="B133" s="0" t="n"/>
      <c r="C133" s="0" t="n"/>
      <c r="D133" s="0" t="n"/>
      <c r="E133" s="0" t="n"/>
      <c r="F133" s="0" t="n"/>
      <c r="G133" s="0" t="n"/>
      <c r="H133" s="0" t="n"/>
      <c r="I133" s="0" t="n"/>
      <c r="J133" s="0" t="n"/>
      <c r="K133" s="0" t="n"/>
      <c r="L133" s="0" t="n"/>
      <c r="M133" s="0" t="n"/>
      <c r="N133" s="0" t="n"/>
      <c r="O133" s="0" t="n"/>
      <c r="P133" s="0" t="n"/>
      <c r="Q133" s="0" t="n"/>
      <c r="R133" s="0" t="n"/>
      <c r="S133" s="0" t="n"/>
      <c r="T133" s="0" t="n"/>
      <c r="U133" s="0" t="n"/>
      <c r="V133" s="0" t="n"/>
      <c r="W133" s="0" t="n"/>
      <c r="X133" s="0" t="n"/>
      <c r="Y133" s="0" t="n"/>
      <c r="Z133" s="0" t="n"/>
      <c r="AA133" s="0" t="n"/>
      <c r="AB133" s="0" t="n"/>
    </row>
    <row outlineLevel="0" r="134">
      <c r="A134" s="0" t="n"/>
      <c r="B134" s="0" t="n"/>
      <c r="C134" s="0" t="n"/>
      <c r="D134" s="0" t="n"/>
      <c r="E134" s="0" t="n"/>
      <c r="F134" s="0" t="n"/>
      <c r="G134" s="0" t="n"/>
      <c r="H134" s="0" t="n"/>
      <c r="I134" s="0" t="n"/>
      <c r="J134" s="0" t="n"/>
      <c r="K134" s="0" t="n"/>
      <c r="L134" s="0" t="n"/>
      <c r="M134" s="0" t="n"/>
      <c r="N134" s="0" t="n"/>
      <c r="O134" s="0" t="n"/>
      <c r="P134" s="0" t="n"/>
      <c r="Q134" s="0" t="n"/>
      <c r="R134" s="0" t="n"/>
      <c r="S134" s="0" t="n"/>
      <c r="T134" s="0" t="n"/>
      <c r="U134" s="0" t="n"/>
      <c r="V134" s="0" t="n"/>
      <c r="W134" s="0" t="n"/>
      <c r="X134" s="0" t="n"/>
      <c r="Y134" s="0" t="n"/>
      <c r="Z134" s="0" t="n"/>
      <c r="AA134" s="0" t="n"/>
      <c r="AB134" s="0" t="n"/>
    </row>
    <row outlineLevel="0" r="135">
      <c r="A135" s="0" t="n"/>
      <c r="B135" s="0" t="n"/>
      <c r="C135" s="0" t="n"/>
      <c r="D135" s="0" t="n"/>
      <c r="E135" s="0" t="n"/>
      <c r="F135" s="0" t="n"/>
      <c r="G135" s="0" t="n"/>
      <c r="H135" s="0" t="n"/>
      <c r="I135" s="0" t="n"/>
      <c r="J135" s="0" t="n"/>
      <c r="K135" s="0" t="n"/>
      <c r="L135" s="0" t="n"/>
      <c r="M135" s="0" t="n"/>
      <c r="N135" s="0" t="n"/>
      <c r="O135" s="0" t="n"/>
      <c r="P135" s="0" t="n"/>
      <c r="Q135" s="0" t="n"/>
      <c r="R135" s="0" t="n"/>
      <c r="S135" s="0" t="n"/>
      <c r="T135" s="0" t="n"/>
      <c r="U135" s="0" t="n"/>
      <c r="V135" s="0" t="n"/>
      <c r="W135" s="0" t="n"/>
      <c r="X135" s="0" t="n"/>
      <c r="Y135" s="0" t="n"/>
      <c r="Z135" s="0" t="n"/>
      <c r="AA135" s="0" t="n"/>
      <c r="AB135" s="0" t="n"/>
    </row>
    <row outlineLevel="0" r="136">
      <c r="A136" s="0" t="n"/>
      <c r="B136" s="0" t="n"/>
      <c r="C136" s="0" t="n"/>
      <c r="D136" s="0" t="n"/>
      <c r="E136" s="0" t="n"/>
      <c r="F136" s="0" t="n"/>
      <c r="G136" s="0" t="n"/>
      <c r="H136" s="0" t="n"/>
      <c r="I136" s="0" t="n"/>
      <c r="J136" s="0" t="n"/>
      <c r="K136" s="0" t="n"/>
      <c r="L136" s="0" t="n"/>
      <c r="M136" s="0" t="n"/>
      <c r="N136" s="0" t="n"/>
      <c r="O136" s="0" t="n"/>
      <c r="P136" s="0" t="n"/>
      <c r="Q136" s="0" t="n"/>
      <c r="R136" s="0" t="n"/>
      <c r="S136" s="0" t="n"/>
      <c r="T136" s="0" t="n"/>
      <c r="U136" s="0" t="n"/>
      <c r="V136" s="0" t="n"/>
      <c r="W136" s="0" t="n"/>
      <c r="X136" s="0" t="n"/>
      <c r="Y136" s="0" t="n"/>
      <c r="Z136" s="0" t="n"/>
      <c r="AA136" s="0" t="n"/>
      <c r="AB136" s="0" t="n"/>
    </row>
    <row outlineLevel="0" r="137">
      <c r="A137" s="0" t="n"/>
      <c r="B137" s="0" t="n"/>
      <c r="C137" s="0" t="n"/>
      <c r="D137" s="0" t="n"/>
      <c r="E137" s="0" t="n"/>
      <c r="F137" s="0" t="n"/>
      <c r="G137" s="0" t="n"/>
      <c r="H137" s="0" t="n"/>
      <c r="I137" s="0" t="n"/>
      <c r="J137" s="0" t="n"/>
      <c r="K137" s="0" t="n"/>
      <c r="L137" s="0" t="n"/>
      <c r="M137" s="0" t="n"/>
      <c r="N137" s="0" t="n"/>
      <c r="O137" s="0" t="n"/>
      <c r="P137" s="0" t="n"/>
      <c r="Q137" s="0" t="n"/>
      <c r="R137" s="0" t="n"/>
      <c r="S137" s="0" t="n"/>
      <c r="T137" s="0" t="n"/>
      <c r="U137" s="0" t="n"/>
      <c r="V137" s="0" t="n"/>
      <c r="W137" s="0" t="n"/>
      <c r="X137" s="0" t="n"/>
      <c r="Y137" s="0" t="n"/>
      <c r="Z137" s="0" t="n"/>
      <c r="AA137" s="0" t="n"/>
      <c r="AB137" s="0" t="n"/>
    </row>
    <row outlineLevel="0" r="138">
      <c r="A138" s="0" t="n"/>
      <c r="B138" s="0" t="n"/>
      <c r="C138" s="0" t="n"/>
      <c r="D138" s="0" t="n"/>
      <c r="E138" s="0" t="n"/>
      <c r="F138" s="0" t="n"/>
      <c r="G138" s="0" t="n"/>
      <c r="H138" s="0" t="n"/>
      <c r="I138" s="0" t="n"/>
      <c r="J138" s="0" t="n"/>
      <c r="K138" s="0" t="n"/>
      <c r="L138" s="0" t="n"/>
      <c r="M138" s="0" t="n"/>
      <c r="N138" s="0" t="n"/>
      <c r="O138" s="0" t="n"/>
      <c r="P138" s="0" t="n"/>
      <c r="Q138" s="0" t="n"/>
      <c r="R138" s="0" t="n"/>
      <c r="S138" s="0" t="n"/>
      <c r="T138" s="0" t="n"/>
      <c r="U138" s="0" t="n"/>
      <c r="V138" s="0" t="n"/>
      <c r="W138" s="0" t="n"/>
      <c r="X138" s="0" t="n"/>
      <c r="Y138" s="0" t="n"/>
      <c r="Z138" s="0" t="n"/>
      <c r="AA138" s="0" t="n"/>
      <c r="AB138" s="0" t="n"/>
    </row>
    <row outlineLevel="0" r="139">
      <c r="A139" s="0" t="n"/>
      <c r="B139" s="0" t="n"/>
      <c r="C139" s="0" t="n"/>
      <c r="D139" s="0" t="n"/>
      <c r="E139" s="0" t="n"/>
      <c r="F139" s="0" t="n"/>
      <c r="G139" s="0" t="n"/>
      <c r="H139" s="0" t="n"/>
      <c r="I139" s="0" t="n"/>
      <c r="J139" s="0" t="n"/>
      <c r="K139" s="0" t="n"/>
      <c r="L139" s="0" t="n"/>
      <c r="M139" s="0" t="n"/>
      <c r="N139" s="0" t="n"/>
      <c r="O139" s="0" t="n"/>
      <c r="P139" s="0" t="n"/>
      <c r="Q139" s="0" t="n"/>
      <c r="R139" s="0" t="n"/>
      <c r="S139" s="0" t="n"/>
      <c r="T139" s="0" t="n"/>
      <c r="U139" s="0" t="n"/>
      <c r="V139" s="0" t="n"/>
      <c r="W139" s="0" t="n"/>
      <c r="X139" s="0" t="n"/>
      <c r="Y139" s="0" t="n"/>
      <c r="Z139" s="0" t="n"/>
      <c r="AA139" s="0" t="n"/>
      <c r="AB139" s="0" t="n"/>
    </row>
    <row outlineLevel="0" r="140">
      <c r="A140" s="0" t="n"/>
      <c r="B140" s="0" t="n"/>
      <c r="C140" s="0" t="n"/>
      <c r="D140" s="0" t="n"/>
      <c r="E140" s="0" t="n"/>
      <c r="F140" s="0" t="n"/>
      <c r="G140" s="0" t="n"/>
      <c r="H140" s="0" t="n"/>
      <c r="I140" s="0" t="n"/>
      <c r="J140" s="0" t="n"/>
      <c r="K140" s="0" t="n"/>
      <c r="L140" s="0" t="n"/>
      <c r="M140" s="0" t="n"/>
      <c r="N140" s="0" t="n"/>
      <c r="O140" s="0" t="n"/>
      <c r="P140" s="0" t="n"/>
      <c r="Q140" s="0" t="n"/>
      <c r="R140" s="0" t="n"/>
      <c r="S140" s="0" t="n"/>
      <c r="T140" s="0" t="n"/>
      <c r="U140" s="0" t="n"/>
      <c r="V140" s="0" t="n"/>
      <c r="W140" s="0" t="n"/>
      <c r="X140" s="0" t="n"/>
      <c r="Y140" s="0" t="n"/>
      <c r="Z140" s="0" t="n"/>
      <c r="AA140" s="0" t="n"/>
      <c r="AB140" s="0" t="n"/>
    </row>
    <row outlineLevel="0" r="141">
      <c r="A141" s="0" t="n"/>
      <c r="B141" s="0" t="n"/>
      <c r="C141" s="0" t="n"/>
      <c r="D141" s="0" t="n"/>
      <c r="E141" s="0" t="n"/>
      <c r="F141" s="0" t="n"/>
      <c r="G141" s="0" t="n"/>
      <c r="H141" s="0" t="n"/>
      <c r="I141" s="0" t="n"/>
      <c r="J141" s="0" t="n"/>
      <c r="K141" s="0" t="n"/>
      <c r="L141" s="0" t="n"/>
      <c r="M141" s="0" t="n"/>
      <c r="N141" s="0" t="n"/>
      <c r="O141" s="0" t="n"/>
      <c r="P141" s="0" t="n"/>
      <c r="Q141" s="0" t="n"/>
      <c r="R141" s="0" t="n"/>
      <c r="S141" s="0" t="n"/>
      <c r="T141" s="0" t="n"/>
      <c r="U141" s="0" t="n"/>
      <c r="V141" s="0" t="n"/>
      <c r="W141" s="0" t="n"/>
      <c r="X141" s="0" t="n"/>
      <c r="Y141" s="0" t="n"/>
      <c r="Z141" s="0" t="n"/>
      <c r="AA141" s="0" t="n"/>
      <c r="AB141" s="0" t="n"/>
    </row>
    <row outlineLevel="0" r="142">
      <c r="A142" s="0" t="n"/>
      <c r="B142" s="0" t="n"/>
      <c r="C142" s="0" t="n"/>
      <c r="D142" s="0" t="n"/>
      <c r="E142" s="0" t="n"/>
      <c r="F142" s="0" t="n"/>
      <c r="G142" s="0" t="n"/>
      <c r="H142" s="0" t="n"/>
      <c r="I142" s="0" t="n"/>
      <c r="J142" s="0" t="n"/>
      <c r="K142" s="0" t="n"/>
      <c r="L142" s="0" t="n"/>
      <c r="M142" s="0" t="n"/>
      <c r="N142" s="0" t="n"/>
      <c r="O142" s="0" t="n"/>
      <c r="P142" s="0" t="n"/>
      <c r="Q142" s="0" t="n"/>
      <c r="R142" s="0" t="n"/>
      <c r="S142" s="0" t="n"/>
      <c r="T142" s="0" t="n"/>
      <c r="U142" s="0" t="n"/>
      <c r="V142" s="0" t="n"/>
      <c r="W142" s="0" t="n"/>
      <c r="X142" s="0" t="n"/>
      <c r="Y142" s="0" t="n"/>
      <c r="Z142" s="0" t="n"/>
      <c r="AA142" s="0" t="n"/>
      <c r="AB142" s="0" t="n"/>
    </row>
    <row outlineLevel="0" r="143">
      <c r="A143" s="0" t="n"/>
      <c r="B143" s="0" t="n"/>
      <c r="C143" s="0" t="n"/>
      <c r="D143" s="0" t="n"/>
      <c r="E143" s="0" t="n"/>
      <c r="F143" s="0" t="n"/>
      <c r="G143" s="0" t="n"/>
      <c r="H143" s="0" t="n"/>
      <c r="I143" s="0" t="n"/>
      <c r="J143" s="0" t="n"/>
      <c r="K143" s="0" t="n"/>
      <c r="L143" s="0" t="n"/>
      <c r="M143" s="0" t="n"/>
      <c r="N143" s="0" t="n"/>
      <c r="O143" s="0" t="n"/>
      <c r="P143" s="0" t="n"/>
      <c r="Q143" s="0" t="n"/>
      <c r="R143" s="0" t="n"/>
      <c r="S143" s="0" t="n"/>
      <c r="T143" s="0" t="n"/>
      <c r="U143" s="0" t="n"/>
      <c r="V143" s="0" t="n"/>
      <c r="W143" s="0" t="n"/>
      <c r="X143" s="0" t="n"/>
      <c r="Y143" s="0" t="n"/>
      <c r="Z143" s="0" t="n"/>
      <c r="AA143" s="0" t="n"/>
      <c r="AB143" s="0" t="n"/>
    </row>
    <row outlineLevel="0" r="144">
      <c r="A144" s="0" t="n"/>
      <c r="B144" s="0" t="n"/>
      <c r="C144" s="0" t="n"/>
      <c r="D144" s="0" t="n"/>
      <c r="E144" s="0" t="n"/>
      <c r="F144" s="0" t="n"/>
      <c r="G144" s="0" t="n"/>
      <c r="H144" s="0" t="n"/>
      <c r="I144" s="0" t="n"/>
      <c r="J144" s="0" t="n"/>
      <c r="K144" s="0" t="n"/>
      <c r="L144" s="0" t="n"/>
      <c r="M144" s="0" t="n"/>
      <c r="N144" s="0" t="n"/>
      <c r="O144" s="0" t="n"/>
      <c r="P144" s="0" t="n"/>
      <c r="Q144" s="0" t="n"/>
      <c r="R144" s="0" t="n"/>
      <c r="S144" s="0" t="n"/>
      <c r="T144" s="0" t="n"/>
      <c r="U144" s="0" t="n"/>
      <c r="V144" s="0" t="n"/>
      <c r="W144" s="0" t="n"/>
      <c r="X144" s="0" t="n"/>
      <c r="Y144" s="0" t="n"/>
      <c r="Z144" s="0" t="n"/>
      <c r="AA144" s="0" t="n"/>
      <c r="AB144" s="0" t="n"/>
    </row>
    <row outlineLevel="0" r="145">
      <c r="A145" s="0" t="n"/>
      <c r="B145" s="0" t="n"/>
      <c r="C145" s="0" t="n"/>
      <c r="D145" s="0" t="n"/>
      <c r="E145" s="0" t="n"/>
      <c r="F145" s="0" t="n"/>
      <c r="G145" s="0" t="n"/>
      <c r="H145" s="0" t="n"/>
      <c r="I145" s="0" t="n"/>
      <c r="J145" s="0" t="n"/>
      <c r="K145" s="0" t="n"/>
      <c r="L145" s="0" t="n"/>
      <c r="M145" s="0" t="n"/>
      <c r="N145" s="0" t="n"/>
      <c r="O145" s="0" t="n"/>
      <c r="P145" s="0" t="n"/>
      <c r="Q145" s="0" t="n"/>
      <c r="R145" s="0" t="n"/>
      <c r="S145" s="0" t="n"/>
      <c r="T145" s="0" t="n"/>
      <c r="U145" s="0" t="n"/>
      <c r="V145" s="0" t="n"/>
      <c r="W145" s="0" t="n"/>
      <c r="X145" s="0" t="n"/>
      <c r="Y145" s="0" t="n"/>
      <c r="Z145" s="0" t="n"/>
      <c r="AA145" s="0" t="n"/>
      <c r="AB145" s="0" t="n"/>
    </row>
    <row outlineLevel="0" r="146">
      <c r="A146" s="0" t="n"/>
      <c r="B146" s="0" t="n"/>
      <c r="C146" s="0" t="n"/>
      <c r="D146" s="0" t="n"/>
      <c r="E146" s="0" t="n"/>
      <c r="F146" s="0" t="n"/>
      <c r="G146" s="0" t="n"/>
      <c r="H146" s="0" t="n"/>
      <c r="I146" s="0" t="n"/>
      <c r="J146" s="0" t="n"/>
      <c r="K146" s="0" t="n"/>
      <c r="L146" s="0" t="n"/>
      <c r="M146" s="0" t="n"/>
      <c r="N146" s="0" t="n"/>
      <c r="O146" s="0" t="n"/>
      <c r="P146" s="0" t="n"/>
      <c r="Q146" s="0" t="n"/>
      <c r="R146" s="0" t="n"/>
      <c r="S146" s="0" t="n"/>
      <c r="T146" s="0" t="n"/>
      <c r="U146" s="0" t="n"/>
      <c r="V146" s="0" t="n"/>
      <c r="W146" s="0" t="n"/>
      <c r="X146" s="0" t="n"/>
      <c r="Y146" s="0" t="n"/>
      <c r="Z146" s="0" t="n"/>
      <c r="AA146" s="0" t="n"/>
      <c r="AB146" s="0" t="n"/>
    </row>
    <row outlineLevel="0" r="147">
      <c r="A147" s="0" t="n"/>
      <c r="B147" s="0" t="n"/>
      <c r="C147" s="0" t="n"/>
      <c r="D147" s="0" t="n"/>
      <c r="E147" s="0" t="n"/>
      <c r="F147" s="0" t="n"/>
      <c r="G147" s="0" t="n"/>
      <c r="H147" s="0" t="n"/>
      <c r="I147" s="0" t="n"/>
      <c r="J147" s="0" t="n"/>
      <c r="K147" s="0" t="n"/>
      <c r="L147" s="0" t="n"/>
      <c r="M147" s="0" t="n"/>
      <c r="N147" s="0" t="n"/>
      <c r="O147" s="0" t="n"/>
      <c r="P147" s="0" t="n"/>
      <c r="Q147" s="0" t="n"/>
      <c r="R147" s="0" t="n"/>
      <c r="S147" s="0" t="n"/>
      <c r="T147" s="0" t="n"/>
      <c r="U147" s="0" t="n"/>
      <c r="V147" s="0" t="n"/>
      <c r="W147" s="0" t="n"/>
      <c r="X147" s="0" t="n"/>
      <c r="Y147" s="0" t="n"/>
      <c r="Z147" s="0" t="n"/>
      <c r="AA147" s="0" t="n"/>
      <c r="AB147" s="0" t="n"/>
    </row>
    <row outlineLevel="0" r="148">
      <c r="A148" s="0" t="n"/>
      <c r="B148" s="0" t="n"/>
      <c r="C148" s="0" t="n"/>
      <c r="D148" s="0" t="n"/>
      <c r="E148" s="0" t="n"/>
      <c r="F148" s="0" t="n"/>
      <c r="G148" s="0" t="n"/>
      <c r="H148" s="0" t="n"/>
      <c r="I148" s="0" t="n"/>
      <c r="J148" s="0" t="n"/>
      <c r="K148" s="0" t="n"/>
      <c r="L148" s="0" t="n"/>
      <c r="M148" s="0" t="n"/>
      <c r="N148" s="0" t="n"/>
      <c r="O148" s="0" t="n"/>
      <c r="P148" s="0" t="n"/>
      <c r="Q148" s="0" t="n"/>
      <c r="R148" s="0" t="n"/>
      <c r="S148" s="0" t="n"/>
      <c r="T148" s="0" t="n"/>
      <c r="U148" s="0" t="n"/>
      <c r="V148" s="0" t="n"/>
      <c r="W148" s="0" t="n"/>
      <c r="X148" s="0" t="n"/>
      <c r="Y148" s="0" t="n"/>
      <c r="Z148" s="0" t="n"/>
      <c r="AA148" s="0" t="n"/>
      <c r="AB148" s="0" t="n"/>
    </row>
    <row outlineLevel="0" r="149">
      <c r="A149" s="0" t="n"/>
      <c r="B149" s="0" t="n"/>
      <c r="C149" s="0" t="n"/>
      <c r="D149" s="0" t="n"/>
      <c r="E149" s="0" t="n"/>
      <c r="F149" s="0" t="n"/>
      <c r="G149" s="0" t="n"/>
      <c r="H149" s="0" t="n"/>
      <c r="I149" s="0" t="n"/>
      <c r="J149" s="0" t="n"/>
      <c r="K149" s="0" t="n"/>
      <c r="L149" s="0" t="n"/>
      <c r="M149" s="0" t="n"/>
      <c r="N149" s="0" t="n"/>
      <c r="O149" s="0" t="n"/>
      <c r="P149" s="0" t="n"/>
      <c r="Q149" s="0" t="n"/>
      <c r="R149" s="0" t="n"/>
      <c r="S149" s="0" t="n"/>
      <c r="T149" s="0" t="n"/>
      <c r="U149" s="0" t="n"/>
      <c r="V149" s="0" t="n"/>
      <c r="W149" s="0" t="n"/>
      <c r="X149" s="0" t="n"/>
      <c r="Y149" s="0" t="n"/>
      <c r="Z149" s="0" t="n"/>
      <c r="AA149" s="0" t="n"/>
      <c r="AB149" s="0" t="n"/>
    </row>
    <row outlineLevel="0" r="150">
      <c r="A150" s="0" t="n"/>
      <c r="B150" s="0" t="n"/>
      <c r="C150" s="0" t="n"/>
      <c r="D150" s="0" t="n"/>
      <c r="E150" s="0" t="n"/>
      <c r="F150" s="0" t="n"/>
      <c r="G150" s="0" t="n"/>
      <c r="H150" s="0" t="n"/>
      <c r="I150" s="0" t="n"/>
      <c r="J150" s="0" t="n"/>
      <c r="K150" s="0" t="n"/>
      <c r="L150" s="0" t="n"/>
      <c r="M150" s="0" t="n"/>
      <c r="N150" s="0" t="n"/>
      <c r="O150" s="0" t="n"/>
      <c r="P150" s="0" t="n"/>
      <c r="Q150" s="0" t="n"/>
      <c r="R150" s="0" t="n"/>
      <c r="S150" s="0" t="n"/>
      <c r="T150" s="0" t="n"/>
      <c r="U150" s="0" t="n"/>
      <c r="V150" s="0" t="n"/>
      <c r="W150" s="0" t="n"/>
      <c r="X150" s="0" t="n"/>
      <c r="Y150" s="0" t="n"/>
      <c r="Z150" s="0" t="n"/>
      <c r="AA150" s="0" t="n"/>
      <c r="AB150" s="0" t="n"/>
    </row>
    <row outlineLevel="0" r="151">
      <c r="A151" s="0" t="n"/>
      <c r="B151" s="0" t="n"/>
      <c r="C151" s="0" t="n"/>
      <c r="D151" s="0" t="n"/>
      <c r="E151" s="0" t="n"/>
      <c r="F151" s="0" t="n"/>
      <c r="G151" s="0" t="n"/>
      <c r="H151" s="0" t="n"/>
      <c r="I151" s="0" t="n"/>
      <c r="J151" s="0" t="n"/>
      <c r="K151" s="0" t="n"/>
      <c r="L151" s="0" t="n"/>
      <c r="M151" s="0" t="n"/>
      <c r="N151" s="0" t="n"/>
      <c r="O151" s="0" t="n"/>
      <c r="P151" s="0" t="n"/>
      <c r="Q151" s="0" t="n"/>
      <c r="R151" s="0" t="n"/>
      <c r="S151" s="0" t="n"/>
      <c r="T151" s="0" t="n"/>
      <c r="U151" s="0" t="n"/>
      <c r="V151" s="0" t="n"/>
      <c r="W151" s="0" t="n"/>
      <c r="X151" s="0" t="n"/>
      <c r="Y151" s="0" t="n"/>
      <c r="Z151" s="0" t="n"/>
      <c r="AA151" s="0" t="n"/>
      <c r="AB151" s="0" t="n"/>
    </row>
    <row outlineLevel="0" r="152">
      <c r="A152" s="0" t="n"/>
      <c r="B152" s="0" t="n"/>
      <c r="C152" s="0" t="n"/>
      <c r="D152" s="0" t="n"/>
      <c r="E152" s="0" t="n"/>
      <c r="F152" s="0" t="n"/>
      <c r="G152" s="0" t="n"/>
      <c r="H152" s="0" t="n"/>
      <c r="I152" s="0" t="n"/>
      <c r="J152" s="0" t="n"/>
      <c r="K152" s="0" t="n"/>
      <c r="L152" s="0" t="n"/>
      <c r="M152" s="0" t="n"/>
      <c r="N152" s="0" t="n"/>
      <c r="O152" s="0" t="n"/>
      <c r="P152" s="0" t="n"/>
      <c r="Q152" s="0" t="n"/>
      <c r="R152" s="0" t="n"/>
      <c r="S152" s="0" t="n"/>
      <c r="T152" s="0" t="n"/>
      <c r="U152" s="0" t="n"/>
      <c r="V152" s="0" t="n"/>
      <c r="W152" s="0" t="n"/>
      <c r="X152" s="0" t="n"/>
      <c r="Y152" s="0" t="n"/>
      <c r="Z152" s="0" t="n"/>
      <c r="AA152" s="0" t="n"/>
      <c r="AB152" s="0" t="n"/>
    </row>
    <row outlineLevel="0" r="153">
      <c r="A153" s="0" t="n"/>
      <c r="B153" s="0" t="n"/>
      <c r="C153" s="0" t="n"/>
      <c r="D153" s="0" t="n"/>
      <c r="E153" s="0" t="n"/>
      <c r="F153" s="0" t="n"/>
      <c r="G153" s="0" t="n"/>
      <c r="H153" s="0" t="n"/>
      <c r="I153" s="0" t="n"/>
      <c r="J153" s="0" t="n"/>
      <c r="K153" s="0" t="n"/>
      <c r="L153" s="0" t="n"/>
      <c r="M153" s="0" t="n"/>
      <c r="N153" s="0" t="n"/>
      <c r="O153" s="0" t="n"/>
      <c r="P153" s="0" t="n"/>
      <c r="Q153" s="0" t="n"/>
      <c r="R153" s="0" t="n"/>
      <c r="S153" s="0" t="n"/>
      <c r="T153" s="0" t="n"/>
      <c r="U153" s="0" t="n"/>
      <c r="V153" s="0" t="n"/>
      <c r="W153" s="0" t="n"/>
      <c r="X153" s="0" t="n"/>
      <c r="Y153" s="0" t="n"/>
      <c r="Z153" s="0" t="n"/>
      <c r="AA153" s="0" t="n"/>
      <c r="AB153" s="0" t="n"/>
    </row>
    <row outlineLevel="0" r="154">
      <c r="A154" s="0" t="n"/>
      <c r="B154" s="0" t="n"/>
      <c r="C154" s="0" t="n"/>
      <c r="D154" s="0" t="n"/>
      <c r="E154" s="0" t="n"/>
      <c r="F154" s="0" t="n"/>
      <c r="G154" s="0" t="n"/>
      <c r="H154" s="0" t="n"/>
      <c r="I154" s="0" t="n"/>
      <c r="J154" s="0" t="n"/>
      <c r="K154" s="0" t="n"/>
      <c r="L154" s="0" t="n"/>
      <c r="M154" s="0" t="n"/>
      <c r="N154" s="0" t="n"/>
      <c r="O154" s="0" t="n"/>
      <c r="P154" s="0" t="n"/>
      <c r="Q154" s="0" t="n"/>
      <c r="R154" s="0" t="n"/>
      <c r="S154" s="0" t="n"/>
      <c r="T154" s="0" t="n"/>
      <c r="U154" s="0" t="n"/>
      <c r="V154" s="0" t="n"/>
      <c r="W154" s="0" t="n"/>
      <c r="X154" s="0" t="n"/>
      <c r="Y154" s="0" t="n"/>
      <c r="Z154" s="0" t="n"/>
      <c r="AA154" s="0" t="n"/>
      <c r="AB154" s="0" t="n"/>
    </row>
    <row outlineLevel="0" r="155">
      <c r="A155" s="0" t="n"/>
      <c r="B155" s="0" t="n"/>
      <c r="C155" s="0" t="n"/>
      <c r="D155" s="0" t="n"/>
      <c r="E155" s="0" t="n"/>
      <c r="F155" s="0" t="n"/>
      <c r="G155" s="0" t="n"/>
      <c r="H155" s="0" t="n"/>
      <c r="I155" s="0" t="n"/>
      <c r="J155" s="0" t="n"/>
      <c r="K155" s="0" t="n"/>
      <c r="L155" s="0" t="n"/>
      <c r="M155" s="0" t="n"/>
      <c r="N155" s="0" t="n"/>
      <c r="O155" s="0" t="n"/>
      <c r="P155" s="0" t="n"/>
      <c r="Q155" s="0" t="n"/>
      <c r="R155" s="0" t="n"/>
      <c r="S155" s="0" t="n"/>
      <c r="T155" s="0" t="n"/>
      <c r="U155" s="0" t="n"/>
      <c r="V155" s="0" t="n"/>
      <c r="W155" s="0" t="n"/>
      <c r="X155" s="0" t="n"/>
      <c r="Y155" s="0" t="n"/>
      <c r="Z155" s="0" t="n"/>
      <c r="AA155" s="0" t="n"/>
      <c r="AB155" s="0" t="n"/>
    </row>
  </sheetData>
  <mergeCells count="91">
    <mergeCell ref="A120:C120"/>
    <mergeCell ref="D120:H120"/>
    <mergeCell ref="D96:H96"/>
    <mergeCell ref="A96:C96"/>
    <mergeCell ref="AH5:AL5"/>
    <mergeCell ref="AC5:AG5"/>
    <mergeCell ref="X5:AB5"/>
    <mergeCell ref="S5:W5"/>
    <mergeCell ref="AH4:AL4"/>
    <mergeCell ref="AC4:AG4"/>
    <mergeCell ref="X4:AB4"/>
    <mergeCell ref="N5:R5"/>
    <mergeCell ref="S4:W4"/>
    <mergeCell ref="N4:R4"/>
    <mergeCell ref="I5:M5"/>
    <mergeCell ref="A5:C5"/>
    <mergeCell ref="D5:H5"/>
    <mergeCell ref="AH29:AL29"/>
    <mergeCell ref="AC29:AG29"/>
    <mergeCell ref="AH28:AL28"/>
    <mergeCell ref="AC28:AG28"/>
    <mergeCell ref="X29:AB29"/>
    <mergeCell ref="X28:AB28"/>
    <mergeCell ref="S29:W29"/>
    <mergeCell ref="S28:W28"/>
    <mergeCell ref="N29:R29"/>
    <mergeCell ref="N28:R28"/>
    <mergeCell ref="I29:M29"/>
    <mergeCell ref="I28:M28"/>
    <mergeCell ref="A29:C29"/>
    <mergeCell ref="AH101:AL101"/>
    <mergeCell ref="AH100:AL100"/>
    <mergeCell ref="AH77:AL77"/>
    <mergeCell ref="AH76:AL76"/>
    <mergeCell ref="AC100:AG100"/>
    <mergeCell ref="AC101:AG101"/>
    <mergeCell ref="X100:AB100"/>
    <mergeCell ref="X101:AB101"/>
    <mergeCell ref="S100:W100"/>
    <mergeCell ref="S101:W101"/>
    <mergeCell ref="N101:R101"/>
    <mergeCell ref="I100:M100"/>
    <mergeCell ref="I101:M101"/>
    <mergeCell ref="D100:H100"/>
    <mergeCell ref="A100:C100"/>
    <mergeCell ref="D101:H101"/>
    <mergeCell ref="A101:C101"/>
    <mergeCell ref="N100:R100"/>
    <mergeCell ref="AH53:AL53"/>
    <mergeCell ref="AC53:AG53"/>
    <mergeCell ref="AH52:AL52"/>
    <mergeCell ref="X53:AB53"/>
    <mergeCell ref="X52:AB52"/>
    <mergeCell ref="S53:W53"/>
    <mergeCell ref="S52:W52"/>
    <mergeCell ref="N53:R53"/>
    <mergeCell ref="N52:R52"/>
    <mergeCell ref="I53:M53"/>
    <mergeCell ref="I52:M52"/>
    <mergeCell ref="D53:H53"/>
    <mergeCell ref="A53:C53"/>
    <mergeCell ref="AC52:AG52"/>
    <mergeCell ref="A72:C72"/>
    <mergeCell ref="D72:H72"/>
    <mergeCell ref="A76:C76"/>
    <mergeCell ref="A77:C77"/>
    <mergeCell ref="D76:H76"/>
    <mergeCell ref="D77:H77"/>
    <mergeCell ref="I76:M76"/>
    <mergeCell ref="I77:M77"/>
    <mergeCell ref="N76:R76"/>
    <mergeCell ref="N77:R77"/>
    <mergeCell ref="S76:W76"/>
    <mergeCell ref="S77:W77"/>
    <mergeCell ref="X77:AB77"/>
    <mergeCell ref="X76:AB76"/>
    <mergeCell ref="AC77:AG77"/>
    <mergeCell ref="AC76:AG76"/>
    <mergeCell ref="A48:C48"/>
    <mergeCell ref="D48:H48"/>
    <mergeCell ref="A52:C52"/>
    <mergeCell ref="D52:H52"/>
    <mergeCell ref="D24:H24"/>
    <mergeCell ref="D28:H28"/>
    <mergeCell ref="A28:C28"/>
    <mergeCell ref="D29:H29"/>
    <mergeCell ref="A24:C24"/>
    <mergeCell ref="C2:M2"/>
    <mergeCell ref="D4:H4"/>
    <mergeCell ref="A4:C4"/>
    <mergeCell ref="I4:M4"/>
  </mergeCells>
  <pageMargins bottom="0.75" footer="0.300000011920929" header="0.300000011920929" left="0.700000047683716" right="0.700000047683716" top="0.75"/>
</worksheet>
</file>

<file path=xl/worksheets/sheet4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37"/>
  <sheetViews>
    <sheetView showZeros="true" workbookViewId="0"/>
  </sheetViews>
  <sheetFormatPr baseColWidth="8" customHeight="false" defaultColWidth="9.14062530925693" defaultRowHeight="15" zeroHeight="false"/>
  <cols>
    <col bestFit="true" customWidth="true" max="1" min="1" outlineLevel="0" width="9.28571440654727"/>
    <col customWidth="true" max="2" min="2" outlineLevel="0" width="42.1428577953553"/>
    <col customWidth="true" max="3" min="3" outlineLevel="0" width="15.0000005074985"/>
    <col customWidth="true" max="4" min="4" outlineLevel="0" width="13.4285711869055"/>
    <col customWidth="true" max="5" min="5" outlineLevel="0" width="11.8571432196418"/>
    <col customWidth="true" max="6" min="6" outlineLevel="0" width="13.1428576261891"/>
    <col customWidth="true" max="7" min="7" outlineLevel="0" width="11.1428572878567"/>
    <col customWidth="true" max="8" min="8" outlineLevel="0" width="12.2857142373811"/>
  </cols>
  <sheetData>
    <row customHeight="true" ht="38.25" outlineLevel="0" r="2">
      <c r="A2" s="1075" t="n"/>
      <c r="B2" s="1077" t="s">
        <v>161</v>
      </c>
      <c r="C2" s="1077" t="s"/>
      <c r="D2" s="1077" t="s"/>
      <c r="E2" s="1077" t="s"/>
      <c r="F2" s="1077" t="s"/>
      <c r="G2" s="1077" t="s"/>
      <c r="H2" s="1077" t="s"/>
    </row>
    <row customHeight="true" ht="45" outlineLevel="0" r="3">
      <c r="A3" s="1080" t="s">
        <v>163</v>
      </c>
      <c r="B3" s="1080" t="s"/>
      <c r="C3" s="1080" t="s"/>
      <c r="D3" s="1080" t="s"/>
      <c r="E3" s="1080" t="s"/>
      <c r="F3" s="1080" t="s"/>
      <c r="G3" s="1080" t="s"/>
      <c r="H3" s="1080" t="s"/>
    </row>
    <row customHeight="true" ht="9" outlineLevel="0" r="4">
      <c r="A4" s="1080" t="s"/>
      <c r="B4" s="1080" t="s"/>
      <c r="C4" s="1080" t="s"/>
      <c r="D4" s="1080" t="s"/>
      <c r="E4" s="1080" t="s"/>
      <c r="F4" s="1080" t="s"/>
      <c r="G4" s="1080" t="s"/>
      <c r="H4" s="1080" t="s"/>
    </row>
    <row customHeight="true" ht="55.5" outlineLevel="0" r="5">
      <c r="A5" s="1081" t="s">
        <v>165</v>
      </c>
      <c r="B5" s="1081" t="s"/>
      <c r="C5" s="1081" t="s"/>
      <c r="D5" s="1081" t="s"/>
      <c r="E5" s="1081" t="s"/>
      <c r="F5" s="1081" t="s"/>
      <c r="G5" s="1081" t="s"/>
      <c r="H5" s="1081" t="s"/>
    </row>
    <row outlineLevel="0" r="6">
      <c r="A6" s="0" t="n"/>
      <c r="B6" s="0" t="n"/>
      <c r="C6" s="0" t="n"/>
      <c r="D6" s="0" t="n"/>
      <c r="E6" s="0" t="n"/>
      <c r="F6" s="0" t="n"/>
      <c r="G6" s="0" t="n"/>
      <c r="H6" s="0" t="n"/>
    </row>
    <row ht="47.25" outlineLevel="0" r="7">
      <c r="A7" s="1082" t="s">
        <v>167</v>
      </c>
      <c r="B7" s="1082" t="s">
        <v>169</v>
      </c>
      <c r="C7" s="1083" t="s">
        <v>170</v>
      </c>
      <c r="D7" s="1083" t="s">
        <v>170</v>
      </c>
      <c r="E7" s="1083" t="s">
        <v>170</v>
      </c>
      <c r="F7" s="1083" t="s">
        <v>170</v>
      </c>
      <c r="G7" s="1083" t="s">
        <v>170</v>
      </c>
      <c r="H7" s="1083" t="s">
        <v>170</v>
      </c>
    </row>
    <row ht="15.75" outlineLevel="0" r="8">
      <c r="A8" s="1084" t="s"/>
      <c r="B8" s="1085" t="s"/>
      <c r="C8" s="1086" t="s">
        <v>173</v>
      </c>
      <c r="D8" s="1083" t="s">
        <v>175</v>
      </c>
      <c r="E8" s="1083" t="s">
        <v>176</v>
      </c>
      <c r="F8" s="1083" t="s">
        <v>177</v>
      </c>
      <c r="G8" s="1083" t="s">
        <v>178</v>
      </c>
      <c r="H8" s="1083" t="s">
        <v>179</v>
      </c>
    </row>
    <row ht="15.75" outlineLevel="0" r="9">
      <c r="A9" s="1076" t="n">
        <v>1</v>
      </c>
      <c r="B9" s="1078" t="s">
        <v>181</v>
      </c>
      <c r="C9" s="1079" t="n">
        <v>1</v>
      </c>
      <c r="D9" s="1079" t="n">
        <v>1</v>
      </c>
      <c r="E9" s="1079" t="n">
        <v>1</v>
      </c>
      <c r="F9" s="1079" t="n">
        <v>1</v>
      </c>
      <c r="G9" s="1079" t="n">
        <v>1</v>
      </c>
      <c r="H9" s="1079" t="n">
        <v>1</v>
      </c>
    </row>
    <row ht="31.5" outlineLevel="0" r="10">
      <c r="A10" s="1076" t="n">
        <v>2</v>
      </c>
      <c r="B10" s="1078" t="s">
        <v>183</v>
      </c>
      <c r="C10" s="1079" t="n">
        <v>0</v>
      </c>
      <c r="D10" s="1079" t="n">
        <v>1</v>
      </c>
      <c r="E10" s="1079" t="n">
        <v>1</v>
      </c>
      <c r="F10" s="1079" t="n">
        <v>1</v>
      </c>
      <c r="G10" s="1079" t="n">
        <v>1</v>
      </c>
      <c r="H10" s="1079" t="n">
        <v>1</v>
      </c>
    </row>
    <row ht="15.75" outlineLevel="0" r="11">
      <c r="A11" s="1076" t="n">
        <v>3</v>
      </c>
      <c r="B11" s="1078" t="s">
        <v>185</v>
      </c>
      <c r="C11" s="1079" t="n">
        <v>0</v>
      </c>
      <c r="D11" s="1079" t="n">
        <v>1</v>
      </c>
      <c r="E11" s="1079" t="n">
        <v>1</v>
      </c>
      <c r="F11" s="1079" t="n">
        <v>1</v>
      </c>
      <c r="G11" s="1079" t="n">
        <v>1</v>
      </c>
      <c r="H11" s="1079" t="n">
        <v>1</v>
      </c>
    </row>
    <row ht="31.5" outlineLevel="0" r="12">
      <c r="A12" s="1076" t="n">
        <v>4</v>
      </c>
      <c r="B12" s="1078" t="s">
        <v>187</v>
      </c>
      <c r="C12" s="1079" t="n">
        <v>0</v>
      </c>
      <c r="D12" s="1079" t="n">
        <v>1</v>
      </c>
      <c r="E12" s="1079" t="n">
        <v>1</v>
      </c>
      <c r="F12" s="1079" t="n">
        <v>1</v>
      </c>
      <c r="G12" s="1079" t="n">
        <v>1</v>
      </c>
      <c r="H12" s="1079" t="n">
        <v>1</v>
      </c>
    </row>
    <row ht="47.25" outlineLevel="0" r="13">
      <c r="A13" s="1076" t="n">
        <v>5</v>
      </c>
      <c r="B13" s="1078" t="s">
        <v>189</v>
      </c>
      <c r="C13" s="1079" t="n">
        <v>0</v>
      </c>
      <c r="D13" s="1079" t="n">
        <v>0</v>
      </c>
      <c r="E13" s="1079" t="n">
        <v>0</v>
      </c>
      <c r="F13" s="1079" t="n">
        <v>1</v>
      </c>
      <c r="G13" s="1079" t="n">
        <v>1</v>
      </c>
      <c r="H13" s="1079" t="n">
        <v>1</v>
      </c>
    </row>
    <row ht="31.5" outlineLevel="0" r="14">
      <c r="A14" s="1076" t="n">
        <v>6</v>
      </c>
      <c r="B14" s="1078" t="s">
        <v>191</v>
      </c>
      <c r="C14" s="1079" t="n">
        <v>0</v>
      </c>
      <c r="D14" s="1079" t="n">
        <v>1</v>
      </c>
      <c r="E14" s="1079" t="n">
        <v>1</v>
      </c>
      <c r="F14" s="1079" t="n">
        <v>1</v>
      </c>
      <c r="G14" s="1079" t="n">
        <v>1</v>
      </c>
      <c r="H14" s="1079" t="n">
        <v>1</v>
      </c>
    </row>
    <row ht="15.75" outlineLevel="0" r="15">
      <c r="A15" s="1076" t="n">
        <v>7</v>
      </c>
      <c r="B15" s="1078" t="s">
        <v>193</v>
      </c>
      <c r="C15" s="1079" t="n">
        <v>0</v>
      </c>
      <c r="D15" s="1079" t="n">
        <v>1</v>
      </c>
      <c r="E15" s="1079" t="n">
        <v>1</v>
      </c>
      <c r="F15" s="1079" t="n">
        <v>1</v>
      </c>
      <c r="G15" s="1079" t="n">
        <v>1</v>
      </c>
      <c r="H15" s="1079" t="n">
        <v>1</v>
      </c>
    </row>
    <row ht="15.75" outlineLevel="0" r="16">
      <c r="A16" s="1076" t="n">
        <v>8</v>
      </c>
      <c r="B16" s="1078" t="s">
        <v>195</v>
      </c>
      <c r="C16" s="1079" t="n">
        <v>1</v>
      </c>
      <c r="D16" s="1079" t="n">
        <v>1</v>
      </c>
      <c r="E16" s="1079" t="n">
        <v>1</v>
      </c>
      <c r="F16" s="1079" t="n">
        <v>2</v>
      </c>
      <c r="G16" s="1079" t="n">
        <v>2</v>
      </c>
      <c r="H16" s="1079" t="n">
        <v>2</v>
      </c>
    </row>
    <row ht="31.5" outlineLevel="0" r="17">
      <c r="A17" s="1076" t="n">
        <v>9</v>
      </c>
      <c r="B17" s="1078" t="s">
        <v>197</v>
      </c>
      <c r="C17" s="1079" t="n">
        <v>0</v>
      </c>
      <c r="D17" s="1079" t="n">
        <v>1</v>
      </c>
      <c r="E17" s="1079" t="n">
        <v>1</v>
      </c>
      <c r="F17" s="1079" t="n">
        <v>1</v>
      </c>
      <c r="G17" s="1079" t="n">
        <v>1</v>
      </c>
      <c r="H17" s="1079" t="n">
        <v>1</v>
      </c>
    </row>
    <row ht="31.5" outlineLevel="0" r="18">
      <c r="A18" s="1076" t="n">
        <v>10</v>
      </c>
      <c r="B18" s="1078" t="s">
        <v>198</v>
      </c>
      <c r="C18" s="1079" t="n">
        <v>0</v>
      </c>
      <c r="D18" s="1079" t="n">
        <v>0</v>
      </c>
      <c r="E18" s="1079" t="n">
        <v>0</v>
      </c>
      <c r="F18" s="1079" t="n">
        <v>1</v>
      </c>
      <c r="G18" s="1079" t="n">
        <v>1</v>
      </c>
      <c r="H18" s="1079" t="n">
        <v>1</v>
      </c>
    </row>
    <row ht="15.75" outlineLevel="0" r="19">
      <c r="A19" s="1076" t="n">
        <v>11</v>
      </c>
      <c r="B19" s="1078" t="s">
        <v>162</v>
      </c>
      <c r="C19" s="1079" t="n">
        <v>0</v>
      </c>
      <c r="D19" s="1079" t="n">
        <v>0</v>
      </c>
      <c r="E19" s="1079" t="n">
        <v>0</v>
      </c>
      <c r="F19" s="1079" t="n">
        <v>1</v>
      </c>
      <c r="G19" s="1079" t="n">
        <v>1</v>
      </c>
      <c r="H19" s="1079" t="n">
        <v>1</v>
      </c>
    </row>
    <row ht="47.25" outlineLevel="0" r="20">
      <c r="A20" s="1076" t="n">
        <v>12</v>
      </c>
      <c r="B20" s="1078" t="s">
        <v>164</v>
      </c>
      <c r="C20" s="1079" t="n">
        <v>0</v>
      </c>
      <c r="D20" s="1079" t="n">
        <v>1</v>
      </c>
      <c r="E20" s="1079" t="n">
        <v>1</v>
      </c>
      <c r="F20" s="1079" t="n">
        <v>1</v>
      </c>
      <c r="G20" s="1079" t="n">
        <v>1</v>
      </c>
      <c r="H20" s="1079" t="n">
        <v>1</v>
      </c>
    </row>
    <row ht="47.25" outlineLevel="0" r="21">
      <c r="A21" s="1076" t="n">
        <v>13</v>
      </c>
      <c r="B21" s="1078" t="s">
        <v>166</v>
      </c>
      <c r="C21" s="1079" t="n">
        <v>4</v>
      </c>
      <c r="D21" s="1079" t="n">
        <v>4</v>
      </c>
      <c r="E21" s="1079" t="n">
        <v>5</v>
      </c>
      <c r="F21" s="1079" t="n">
        <v>6</v>
      </c>
      <c r="G21" s="1079" t="n">
        <v>7</v>
      </c>
      <c r="H21" s="1079" t="n">
        <v>8</v>
      </c>
    </row>
    <row ht="15.75" outlineLevel="0" r="22">
      <c r="A22" s="1076" t="n">
        <v>0</v>
      </c>
      <c r="B22" s="1078" t="s">
        <v>168</v>
      </c>
      <c r="C22" s="1079" t="n">
        <v>4</v>
      </c>
      <c r="D22" s="1079" t="n">
        <v>4</v>
      </c>
      <c r="E22" s="1079" t="n">
        <v>5</v>
      </c>
      <c r="F22" s="1079" t="n">
        <v>6</v>
      </c>
      <c r="G22" s="1079" t="n">
        <v>7</v>
      </c>
      <c r="H22" s="1079" t="n">
        <v>8</v>
      </c>
    </row>
    <row ht="15.75" outlineLevel="0" r="23">
      <c r="A23" s="1076" t="n">
        <v>14</v>
      </c>
      <c r="B23" s="1078" t="s">
        <v>171</v>
      </c>
      <c r="C23" s="1079" t="n">
        <v>4</v>
      </c>
      <c r="D23" s="1079" t="n">
        <v>5</v>
      </c>
      <c r="E23" s="1079" t="n">
        <v>6</v>
      </c>
      <c r="F23" s="1079" t="n">
        <v>6</v>
      </c>
      <c r="G23" s="1079" t="n">
        <v>7</v>
      </c>
      <c r="H23" s="1079" t="n">
        <v>8</v>
      </c>
    </row>
    <row ht="63" outlineLevel="0" r="24">
      <c r="A24" s="1076" t="n">
        <v>15</v>
      </c>
      <c r="B24" s="1078" t="s">
        <v>172</v>
      </c>
      <c r="C24" s="1079" t="n">
        <v>3</v>
      </c>
      <c r="D24" s="1079" t="n">
        <v>4</v>
      </c>
      <c r="E24" s="1079" t="n">
        <v>5</v>
      </c>
      <c r="F24" s="1079" t="n">
        <v>6</v>
      </c>
      <c r="G24" s="1079" t="n">
        <v>7</v>
      </c>
      <c r="H24" s="1079" t="n">
        <v>8</v>
      </c>
    </row>
    <row ht="31.5" outlineLevel="0" r="25">
      <c r="A25" s="1076" t="n">
        <v>0</v>
      </c>
      <c r="B25" s="1078" t="s">
        <v>174</v>
      </c>
      <c r="C25" s="1079" t="n">
        <v>4</v>
      </c>
      <c r="D25" s="1079" t="n">
        <v>4</v>
      </c>
      <c r="E25" s="1079" t="n">
        <v>5</v>
      </c>
      <c r="F25" s="1079" t="n">
        <v>6</v>
      </c>
      <c r="G25" s="1079" t="n">
        <v>7</v>
      </c>
      <c r="H25" s="1079" t="n">
        <v>8</v>
      </c>
    </row>
    <row ht="31.5" outlineLevel="0" r="26">
      <c r="A26" s="1076" t="n">
        <v>16</v>
      </c>
      <c r="B26" s="1078" t="s">
        <v>180</v>
      </c>
      <c r="C26" s="1079" t="n">
        <v>4</v>
      </c>
      <c r="D26" s="1079" t="n">
        <v>2</v>
      </c>
      <c r="E26" s="1079" t="n">
        <v>3</v>
      </c>
      <c r="F26" s="1079" t="n">
        <v>4</v>
      </c>
      <c r="G26" s="1079" t="n">
        <v>5</v>
      </c>
      <c r="H26" s="1079" t="n">
        <v>6</v>
      </c>
    </row>
    <row ht="15.75" outlineLevel="0" r="27">
      <c r="A27" s="1076" t="n">
        <v>17</v>
      </c>
      <c r="B27" s="1078" t="s">
        <v>182</v>
      </c>
      <c r="C27" s="1079" t="n">
        <v>3</v>
      </c>
      <c r="D27" s="1079" t="n">
        <v>4</v>
      </c>
      <c r="E27" s="1079" t="n">
        <v>5</v>
      </c>
      <c r="F27" s="1079" t="n">
        <v>6</v>
      </c>
      <c r="G27" s="1079" t="n">
        <v>7</v>
      </c>
      <c r="H27" s="1079" t="n">
        <v>8</v>
      </c>
    </row>
    <row ht="15.75" outlineLevel="0" r="28">
      <c r="A28" s="1076" t="n">
        <v>0</v>
      </c>
      <c r="B28" s="1078" t="s">
        <v>184</v>
      </c>
      <c r="C28" s="1079" t="n">
        <v>3</v>
      </c>
      <c r="D28" s="1079" t="n">
        <v>3</v>
      </c>
      <c r="E28" s="1079" t="n">
        <v>4</v>
      </c>
      <c r="F28" s="1079" t="n">
        <v>5</v>
      </c>
      <c r="G28" s="1079" t="n">
        <v>5</v>
      </c>
      <c r="H28" s="1079" t="n">
        <v>6</v>
      </c>
    </row>
    <row ht="15.75" outlineLevel="0" r="29">
      <c r="A29" s="1076" t="n">
        <v>0</v>
      </c>
      <c r="B29" s="1078" t="s">
        <v>186</v>
      </c>
      <c r="C29" s="1079" t="n">
        <v>4</v>
      </c>
      <c r="D29" s="1079" t="n">
        <v>3</v>
      </c>
      <c r="E29" s="1079" t="n">
        <v>4</v>
      </c>
      <c r="F29" s="1079" t="n">
        <v>5</v>
      </c>
      <c r="G29" s="1079" t="n">
        <v>6</v>
      </c>
      <c r="H29" s="1079" t="n">
        <v>7</v>
      </c>
    </row>
    <row ht="15.75" outlineLevel="0" r="30">
      <c r="A30" s="1076" t="n">
        <v>18</v>
      </c>
      <c r="B30" s="1078" t="s">
        <v>188</v>
      </c>
      <c r="C30" s="1079" t="n">
        <v>3</v>
      </c>
      <c r="D30" s="1079" t="n">
        <v>4</v>
      </c>
      <c r="E30" s="1079" t="n">
        <v>5</v>
      </c>
      <c r="F30" s="1079" t="n">
        <v>6</v>
      </c>
      <c r="G30" s="1079" t="n">
        <v>7</v>
      </c>
      <c r="H30" s="1079" t="n">
        <v>8</v>
      </c>
    </row>
    <row ht="31.5" outlineLevel="0" r="31">
      <c r="A31" s="1076" t="n">
        <v>19</v>
      </c>
      <c r="B31" s="1078" t="s">
        <v>190</v>
      </c>
      <c r="C31" s="1079" t="n">
        <v>21</v>
      </c>
      <c r="D31" s="1079" t="n">
        <v>10</v>
      </c>
      <c r="E31" s="1079" t="n">
        <v>12</v>
      </c>
      <c r="F31" s="1079" t="n">
        <v>14</v>
      </c>
      <c r="G31" s="1079" t="n">
        <v>16</v>
      </c>
      <c r="H31" s="1079" t="n">
        <v>18</v>
      </c>
    </row>
    <row ht="31.5" outlineLevel="0" r="32">
      <c r="A32" s="1076" t="n">
        <v>20</v>
      </c>
      <c r="B32" s="1078" t="s">
        <v>192</v>
      </c>
      <c r="C32" s="1079" t="n">
        <v>5</v>
      </c>
      <c r="D32" s="1079" t="n">
        <v>30</v>
      </c>
      <c r="E32" s="1079" t="n">
        <v>36</v>
      </c>
      <c r="F32" s="1079" t="n">
        <v>42</v>
      </c>
      <c r="G32" s="1079" t="n">
        <v>48</v>
      </c>
      <c r="H32" s="1079" t="n">
        <v>54</v>
      </c>
    </row>
    <row ht="15.75" outlineLevel="0" r="33">
      <c r="A33" s="1076" t="n">
        <v>21</v>
      </c>
      <c r="B33" s="1078" t="s">
        <v>194</v>
      </c>
      <c r="C33" s="1079" t="n">
        <v>0</v>
      </c>
      <c r="D33" s="1079" t="n">
        <v>8</v>
      </c>
      <c r="E33" s="1079" t="n">
        <v>10</v>
      </c>
      <c r="F33" s="1079" t="n">
        <v>12</v>
      </c>
      <c r="G33" s="1079" t="n">
        <v>14</v>
      </c>
      <c r="H33" s="1079" t="n">
        <v>16</v>
      </c>
    </row>
    <row ht="31.5" outlineLevel="0" r="34">
      <c r="A34" s="1076" t="n">
        <v>22</v>
      </c>
      <c r="B34" s="1078" t="s">
        <v>196</v>
      </c>
      <c r="C34" s="1079" t="n">
        <v>0</v>
      </c>
      <c r="D34" s="1079" t="n">
        <v>0</v>
      </c>
      <c r="E34" s="1079" t="n">
        <v>0</v>
      </c>
      <c r="F34" s="1079" t="n">
        <v>0</v>
      </c>
      <c r="G34" s="1079" t="n">
        <v>0</v>
      </c>
      <c r="H34" s="1079" t="n">
        <v>0</v>
      </c>
    </row>
    <row outlineLevel="0" r="35">
      <c r="A35" s="0" t="n"/>
      <c r="B35" s="0" t="n"/>
      <c r="C35" s="0" t="n"/>
      <c r="D35" s="0" t="n"/>
      <c r="E35" s="0" t="n"/>
      <c r="F35" s="0" t="n"/>
      <c r="G35" s="0" t="n"/>
      <c r="H35" s="0" t="n"/>
    </row>
    <row outlineLevel="0" r="36">
      <c r="A36" s="1087" t="s">
        <v>199</v>
      </c>
      <c r="B36" s="1087" t="s"/>
      <c r="C36" s="1087" t="s"/>
      <c r="D36" s="1087" t="s"/>
      <c r="E36" s="1087" t="s"/>
      <c r="F36" s="1087" t="s"/>
      <c r="G36" s="1087" t="s"/>
      <c r="H36" s="1087" t="s"/>
    </row>
    <row customHeight="true" ht="107.25" outlineLevel="0" r="37">
      <c r="A37" s="1087" t="s"/>
      <c r="B37" s="1087" t="s"/>
      <c r="C37" s="1087" t="s"/>
      <c r="D37" s="1087" t="s"/>
      <c r="E37" s="1087" t="s"/>
      <c r="F37" s="1087" t="s"/>
      <c r="G37" s="1087" t="s"/>
      <c r="H37" s="1087" t="s"/>
    </row>
  </sheetData>
  <mergeCells count="6">
    <mergeCell ref="B7:B8"/>
    <mergeCell ref="B2:H2"/>
    <mergeCell ref="A3:H4"/>
    <mergeCell ref="A5:H5"/>
    <mergeCell ref="A36:H37"/>
    <mergeCell ref="A7:A8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5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Z36"/>
  <sheetViews>
    <sheetView showZeros="true" workbookViewId="0"/>
  </sheetViews>
  <sheetFormatPr baseColWidth="8" customHeight="false" defaultColWidth="9.14285694952436" defaultRowHeight="12.75" zeroHeight="false"/>
  <cols>
    <col customWidth="true" max="1" min="1" outlineLevel="0" style="1088" width="6.14285711869055"/>
    <col customWidth="true" max="2" min="2" outlineLevel="0" style="1088" width="107.142854581198"/>
    <col customWidth="true" max="3" min="3" outlineLevel="0" style="1088" width="17.2857144065473"/>
    <col customWidth="true" hidden="true" max="4" min="4" outlineLevel="0" style="1088" width="11.571428305596"/>
    <col customWidth="true" hidden="true" max="5" min="5" outlineLevel="0" style="1088" width="13.7142861009513"/>
    <col customWidth="true" hidden="true" max="6" min="6" outlineLevel="0" style="1088" width="11.571428305596"/>
    <col customWidth="true" hidden="true" max="7" min="7" outlineLevel="0" style="1088" width="13.7142861009513"/>
    <col customWidth="true" hidden="true" max="8" min="8" outlineLevel="0" style="1088" width="11.571428305596"/>
    <col customWidth="true" hidden="true" max="9" min="9" outlineLevel="0" style="1088" width="13.7142861009513"/>
    <col customWidth="true" max="10" min="10" outlineLevel="0" style="1088" width="11.571428305596"/>
    <col customWidth="true" max="11" min="11" outlineLevel="0" style="1088" width="16.857143388808"/>
    <col customWidth="true" hidden="true" max="12" min="12" outlineLevel="0" style="1088" width="11.571428305596"/>
    <col customWidth="true" hidden="true" max="13" min="13" outlineLevel="0" style="1088" width="13.7142861009513"/>
    <col bestFit="true" customWidth="true" max="22" min="14" outlineLevel="0" style="1088" width="9.14285694952436"/>
    <col bestFit="true" customWidth="true" hidden="true" max="26" min="23" outlineLevel="0" style="1088" width="9.14062530925693"/>
    <col bestFit="true" customWidth="true" max="16384" min="27" outlineLevel="0" style="1088" width="9.14285694952436"/>
  </cols>
  <sheetData>
    <row ht="23.25" outlineLevel="0" r="1">
      <c r="B1" s="1088" t="s">
        <v>200</v>
      </c>
      <c r="K1" s="1090" t="n"/>
      <c r="L1" s="1091" t="n"/>
      <c r="M1" s="1093" t="s">
        <v>202</v>
      </c>
    </row>
    <row customHeight="true" ht="30" outlineLevel="0" r="2">
      <c r="A2" s="1094" t="n"/>
      <c r="B2" s="1096" t="s">
        <v>203</v>
      </c>
      <c r="C2" s="1096" t="s"/>
      <c r="D2" s="1096" t="s"/>
      <c r="E2" s="1096" t="s"/>
      <c r="F2" s="1096" t="s"/>
      <c r="G2" s="1096" t="s"/>
      <c r="H2" s="1096" t="s"/>
    </row>
    <row customHeight="true" ht="54" outlineLevel="0" r="3">
      <c r="A3" s="1097" t="s">
        <v>204</v>
      </c>
      <c r="B3" s="1097" t="s"/>
      <c r="C3" s="1097" t="s"/>
      <c r="D3" s="1097" t="s"/>
      <c r="E3" s="1097" t="s"/>
      <c r="F3" s="1097" t="s"/>
      <c r="G3" s="1097" t="s"/>
      <c r="H3" s="1097" t="s"/>
    </row>
    <row customHeight="true" ht="35.25" outlineLevel="0" r="4">
      <c r="A4" s="1097" t="s"/>
      <c r="B4" s="1097" t="s"/>
      <c r="C4" s="1097" t="s"/>
      <c r="D4" s="1097" t="s"/>
      <c r="E4" s="1097" t="s"/>
      <c r="F4" s="1097" t="s"/>
      <c r="G4" s="1097" t="s"/>
      <c r="H4" s="1097" t="s"/>
    </row>
    <row customHeight="true" ht="72" outlineLevel="0" r="5">
      <c r="A5" s="1098" t="s">
        <v>207</v>
      </c>
      <c r="B5" s="1098" t="s"/>
      <c r="C5" s="1098" t="s"/>
      <c r="D5" s="1098" t="s"/>
      <c r="E5" s="1098" t="s"/>
      <c r="F5" s="1098" t="s"/>
      <c r="G5" s="1098" t="s"/>
      <c r="H5" s="1098" t="s"/>
    </row>
    <row ht="15" outlineLevel="0" r="6">
      <c r="A6" s="0" t="n"/>
      <c r="B6" s="0" t="n"/>
      <c r="C6" s="0" t="n"/>
      <c r="D6" s="0" t="n"/>
      <c r="E6" s="0" t="n"/>
      <c r="F6" s="0" t="n"/>
      <c r="G6" s="0" t="n"/>
      <c r="H6" s="0" t="n"/>
      <c r="I6" s="1088" t="n"/>
    </row>
    <row ht="47.25" outlineLevel="0" r="7">
      <c r="A7" s="1099" t="s">
        <v>167</v>
      </c>
      <c r="B7" s="1100" t="s">
        <v>169</v>
      </c>
      <c r="C7" s="1101" t="s">
        <v>170</v>
      </c>
      <c r="D7" s="1101" t="s">
        <v>170</v>
      </c>
      <c r="E7" s="1101" t="s">
        <v>170</v>
      </c>
      <c r="F7" s="1101" t="s">
        <v>170</v>
      </c>
      <c r="G7" s="1101" t="s">
        <v>170</v>
      </c>
      <c r="H7" s="1101" t="s">
        <v>170</v>
      </c>
      <c r="I7" s="1088" t="n"/>
    </row>
    <row ht="15.75" outlineLevel="0" r="8">
      <c r="A8" s="1102" t="s"/>
      <c r="B8" s="1103" t="s"/>
      <c r="C8" s="1104" t="s">
        <v>173</v>
      </c>
      <c r="D8" s="1105" t="s">
        <v>175</v>
      </c>
      <c r="E8" s="1105" t="s">
        <v>176</v>
      </c>
      <c r="F8" s="1105" t="s">
        <v>177</v>
      </c>
      <c r="G8" s="1105" t="s">
        <v>178</v>
      </c>
      <c r="H8" s="1105" t="s">
        <v>179</v>
      </c>
    </row>
    <row ht="20.25" outlineLevel="0" r="9">
      <c r="A9" s="1089" t="n">
        <v>1</v>
      </c>
      <c r="B9" s="1092" t="s">
        <v>181</v>
      </c>
      <c r="C9" s="1095" t="n">
        <v>1</v>
      </c>
      <c r="D9" s="1095" t="n">
        <v>1</v>
      </c>
      <c r="E9" s="1095" t="n">
        <v>1</v>
      </c>
      <c r="F9" s="1095" t="n">
        <v>1</v>
      </c>
      <c r="G9" s="1095" t="n">
        <v>1</v>
      </c>
      <c r="H9" s="1095" t="n">
        <v>1</v>
      </c>
    </row>
    <row ht="20.25" outlineLevel="0" r="10">
      <c r="A10" s="1089" t="n">
        <v>2</v>
      </c>
      <c r="B10" s="1092" t="s">
        <v>212</v>
      </c>
      <c r="C10" s="1095" t="n">
        <v>0</v>
      </c>
      <c r="D10" s="1095" t="n">
        <v>0</v>
      </c>
      <c r="E10" s="1095" t="n">
        <v>0</v>
      </c>
      <c r="F10" s="1095" t="n">
        <v>1</v>
      </c>
      <c r="G10" s="1095" t="n">
        <v>1</v>
      </c>
      <c r="H10" s="1095" t="n">
        <v>1</v>
      </c>
    </row>
    <row ht="20.25" outlineLevel="0" r="11">
      <c r="A11" s="1089" t="n">
        <v>3</v>
      </c>
      <c r="B11" s="1092" t="s">
        <v>214</v>
      </c>
      <c r="C11" s="1095" t="n">
        <v>0</v>
      </c>
      <c r="D11" s="1095" t="n">
        <v>1</v>
      </c>
      <c r="E11" s="1095" t="n">
        <v>1</v>
      </c>
      <c r="F11" s="1095" t="n">
        <v>1</v>
      </c>
      <c r="G11" s="1095" t="n">
        <v>1</v>
      </c>
      <c r="H11" s="1095" t="n">
        <v>1</v>
      </c>
    </row>
    <row ht="20.25" outlineLevel="0" r="12">
      <c r="A12" s="1089" t="n">
        <v>4</v>
      </c>
      <c r="B12" s="1092" t="s">
        <v>216</v>
      </c>
      <c r="C12" s="1095" t="n">
        <v>0</v>
      </c>
      <c r="D12" s="1095" t="n">
        <v>0</v>
      </c>
      <c r="E12" s="1095" t="n">
        <v>1</v>
      </c>
      <c r="F12" s="1095" t="n">
        <v>1</v>
      </c>
      <c r="G12" s="1095" t="n">
        <v>2</v>
      </c>
      <c r="H12" s="1095" t="n">
        <v>2</v>
      </c>
    </row>
    <row ht="20.25" outlineLevel="0" r="13">
      <c r="A13" s="1089" t="n">
        <v>5</v>
      </c>
      <c r="B13" s="1092" t="s">
        <v>218</v>
      </c>
      <c r="C13" s="1095" t="n">
        <v>0</v>
      </c>
      <c r="D13" s="1095" t="n"/>
      <c r="E13" s="1095" t="n"/>
      <c r="F13" s="1095" t="n"/>
      <c r="G13" s="1095" t="n"/>
      <c r="H13" s="1095" t="n"/>
    </row>
    <row ht="40.5" outlineLevel="0" r="14">
      <c r="A14" s="1089" t="n">
        <v>6</v>
      </c>
      <c r="B14" s="1092" t="s">
        <v>189</v>
      </c>
      <c r="C14" s="1095" t="n">
        <v>1</v>
      </c>
      <c r="D14" s="1095" t="n"/>
      <c r="E14" s="1095" t="n"/>
      <c r="F14" s="1095" t="n"/>
      <c r="G14" s="1095" t="n"/>
      <c r="H14" s="1095" t="n"/>
    </row>
    <row ht="40.5" outlineLevel="0" r="15">
      <c r="A15" s="1089" t="n">
        <v>7</v>
      </c>
      <c r="B15" s="1092" t="s">
        <v>164</v>
      </c>
      <c r="C15" s="1095" t="n">
        <v>1</v>
      </c>
      <c r="D15" s="1095" t="n"/>
      <c r="E15" s="1095" t="n"/>
      <c r="F15" s="1095" t="n"/>
      <c r="G15" s="1095" t="n"/>
      <c r="H15" s="1095" t="n"/>
    </row>
    <row ht="20.25" outlineLevel="0" r="16">
      <c r="A16" s="1089" t="n">
        <v>8</v>
      </c>
      <c r="B16" s="1092" t="s">
        <v>220</v>
      </c>
      <c r="C16" s="1095" t="n">
        <v>0</v>
      </c>
      <c r="D16" s="1095" t="n">
        <v>0</v>
      </c>
      <c r="E16" s="1095" t="n">
        <v>0</v>
      </c>
      <c r="F16" s="1095" t="n">
        <v>0</v>
      </c>
      <c r="G16" s="1095" t="n">
        <v>0</v>
      </c>
      <c r="H16" s="1095" t="n">
        <v>0</v>
      </c>
    </row>
    <row ht="40.5" outlineLevel="0" r="17">
      <c r="A17" s="1089" t="n">
        <v>9</v>
      </c>
      <c r="B17" s="1092" t="s">
        <v>221</v>
      </c>
      <c r="C17" s="1095" t="n">
        <v>0</v>
      </c>
      <c r="D17" s="1095" t="n">
        <v>0</v>
      </c>
      <c r="E17" s="1095" t="n">
        <v>0</v>
      </c>
      <c r="F17" s="1095" t="n">
        <v>0</v>
      </c>
      <c r="G17" s="1095" t="n">
        <v>0</v>
      </c>
      <c r="H17" s="1095" t="n">
        <v>0</v>
      </c>
    </row>
    <row ht="20.25" outlineLevel="0" r="18">
      <c r="A18" s="1089" t="n">
        <v>10</v>
      </c>
      <c r="B18" s="1092" t="s">
        <v>222</v>
      </c>
      <c r="C18" s="1095" t="n">
        <v>0</v>
      </c>
      <c r="D18" s="1095" t="n">
        <v>0</v>
      </c>
      <c r="E18" s="1095" t="n">
        <v>0</v>
      </c>
      <c r="F18" s="1095" t="n">
        <v>0</v>
      </c>
      <c r="G18" s="1095" t="n">
        <v>0</v>
      </c>
      <c r="H18" s="1095" t="n">
        <v>0</v>
      </c>
    </row>
    <row ht="20.25" outlineLevel="0" r="19">
      <c r="A19" s="1089" t="n">
        <v>11</v>
      </c>
      <c r="B19" s="1092" t="s">
        <v>201</v>
      </c>
      <c r="C19" s="1095" t="n">
        <v>0</v>
      </c>
      <c r="D19" s="1095" t="n">
        <v>0</v>
      </c>
      <c r="E19" s="1095" t="n">
        <v>0</v>
      </c>
      <c r="F19" s="1095" t="n">
        <v>0</v>
      </c>
      <c r="G19" s="1095" t="n">
        <v>0</v>
      </c>
      <c r="H19" s="1095" t="n">
        <v>0</v>
      </c>
    </row>
    <row ht="40.5" outlineLevel="0" r="20">
      <c r="A20" s="1089" t="n">
        <v>12</v>
      </c>
      <c r="B20" s="1092" t="s">
        <v>205</v>
      </c>
      <c r="C20" s="1095" t="n">
        <v>0</v>
      </c>
      <c r="D20" s="1095" t="n">
        <v>1</v>
      </c>
      <c r="E20" s="1095" t="n">
        <v>1</v>
      </c>
      <c r="F20" s="1095" t="n">
        <v>1</v>
      </c>
      <c r="G20" s="1095" t="n">
        <v>1</v>
      </c>
      <c r="H20" s="1095" t="n">
        <v>2</v>
      </c>
    </row>
    <row ht="20.25" outlineLevel="0" r="21">
      <c r="A21" s="1089" t="n">
        <v>13</v>
      </c>
      <c r="B21" s="1092" t="s">
        <v>206</v>
      </c>
      <c r="C21" s="1095" t="n">
        <v>4</v>
      </c>
      <c r="D21" s="1095" t="n">
        <v>5</v>
      </c>
      <c r="E21" s="1095" t="n">
        <v>5</v>
      </c>
      <c r="F21" s="1095" t="n">
        <v>6</v>
      </c>
      <c r="G21" s="1095" t="n">
        <v>7</v>
      </c>
      <c r="H21" s="1095" t="n">
        <v>8</v>
      </c>
    </row>
    <row ht="20.25" outlineLevel="0" r="22">
      <c r="A22" s="1089" t="n">
        <v>0</v>
      </c>
      <c r="B22" s="1092" t="s">
        <v>208</v>
      </c>
      <c r="C22" s="1095" t="n">
        <v>4</v>
      </c>
      <c r="D22" s="1095" t="n">
        <v>5</v>
      </c>
      <c r="E22" s="1095" t="n">
        <v>5</v>
      </c>
      <c r="F22" s="1095" t="n">
        <v>6</v>
      </c>
      <c r="G22" s="1095" t="n">
        <v>7</v>
      </c>
      <c r="H22" s="1095" t="n">
        <v>8</v>
      </c>
    </row>
    <row ht="20.25" outlineLevel="0" r="23">
      <c r="A23" s="1089" t="n">
        <v>14</v>
      </c>
      <c r="B23" s="1092" t="s">
        <v>209</v>
      </c>
      <c r="C23" s="1095" t="n">
        <v>4</v>
      </c>
      <c r="D23" s="1095" t="n">
        <v>5</v>
      </c>
      <c r="E23" s="1095" t="n">
        <v>5</v>
      </c>
      <c r="F23" s="1095" t="n">
        <v>6</v>
      </c>
      <c r="G23" s="1095" t="n">
        <v>7</v>
      </c>
      <c r="H23" s="1095" t="n">
        <v>8</v>
      </c>
    </row>
    <row ht="40.5" outlineLevel="0" r="24">
      <c r="A24" s="1089" t="n">
        <v>15</v>
      </c>
      <c r="B24" s="1092" t="s">
        <v>166</v>
      </c>
      <c r="C24" s="1095" t="n">
        <v>3</v>
      </c>
      <c r="D24" s="1095" t="n">
        <v>4</v>
      </c>
      <c r="E24" s="1095" t="n">
        <v>5</v>
      </c>
      <c r="F24" s="1095" t="n">
        <v>6</v>
      </c>
      <c r="G24" s="1095" t="n">
        <v>7</v>
      </c>
      <c r="H24" s="1095" t="n">
        <v>8</v>
      </c>
    </row>
    <row ht="20.25" outlineLevel="0" r="25">
      <c r="A25" s="1089" t="n">
        <v>0</v>
      </c>
      <c r="B25" s="1092" t="s">
        <v>210</v>
      </c>
      <c r="C25" s="1095" t="n">
        <v>4</v>
      </c>
      <c r="D25" s="1095" t="n">
        <v>5</v>
      </c>
      <c r="E25" s="1095" t="n">
        <v>6</v>
      </c>
      <c r="F25" s="1095" t="n">
        <v>7</v>
      </c>
      <c r="G25" s="1095" t="n">
        <v>8</v>
      </c>
      <c r="H25" s="1095" t="n">
        <v>9</v>
      </c>
    </row>
    <row ht="20.25" outlineLevel="0" r="26">
      <c r="A26" s="1089" t="n">
        <v>0</v>
      </c>
      <c r="B26" s="1092" t="s">
        <v>211</v>
      </c>
      <c r="C26" s="1095" t="n">
        <v>4</v>
      </c>
      <c r="D26" s="1095" t="n">
        <v>5</v>
      </c>
      <c r="E26" s="1095" t="n">
        <v>6</v>
      </c>
      <c r="F26" s="1095" t="n">
        <v>7</v>
      </c>
      <c r="G26" s="1095" t="n">
        <v>8</v>
      </c>
      <c r="H26" s="1095" t="n">
        <v>9</v>
      </c>
    </row>
    <row ht="40.5" outlineLevel="0" r="27">
      <c r="A27" s="1089" t="n">
        <v>16</v>
      </c>
      <c r="B27" s="1092" t="s">
        <v>213</v>
      </c>
      <c r="C27" s="1095" t="n">
        <v>4</v>
      </c>
      <c r="D27" s="1095" t="n">
        <v>4</v>
      </c>
      <c r="E27" s="1095" t="n">
        <v>5</v>
      </c>
      <c r="F27" s="1095" t="n">
        <v>6</v>
      </c>
      <c r="G27" s="1095" t="n">
        <v>7</v>
      </c>
      <c r="H27" s="1095" t="n">
        <v>8</v>
      </c>
    </row>
    <row ht="20.25" outlineLevel="0" r="28">
      <c r="A28" s="1089" t="n">
        <v>0</v>
      </c>
      <c r="B28" s="1092" t="s">
        <v>215</v>
      </c>
      <c r="C28" s="1095" t="n">
        <v>4</v>
      </c>
      <c r="D28" s="1095" t="n">
        <v>4</v>
      </c>
      <c r="E28" s="1095" t="n">
        <v>5</v>
      </c>
      <c r="F28" s="1095" t="n">
        <v>6</v>
      </c>
      <c r="G28" s="1095" t="n">
        <v>7</v>
      </c>
      <c r="H28" s="1095" t="n">
        <v>8</v>
      </c>
    </row>
    <row ht="40.5" outlineLevel="0" r="29">
      <c r="A29" s="1089" t="n">
        <v>0</v>
      </c>
      <c r="B29" s="1092" t="s">
        <v>217</v>
      </c>
      <c r="C29" s="1095" t="n">
        <v>4</v>
      </c>
      <c r="D29" s="1095" t="n">
        <v>2</v>
      </c>
      <c r="E29" s="1095" t="n">
        <v>3</v>
      </c>
      <c r="F29" s="1095" t="n">
        <v>4</v>
      </c>
      <c r="G29" s="1095" t="n">
        <v>5</v>
      </c>
      <c r="H29" s="1095" t="n">
        <v>6</v>
      </c>
    </row>
    <row ht="20.25" outlineLevel="0" r="30">
      <c r="A30" s="1089" t="n">
        <v>17</v>
      </c>
      <c r="B30" s="1092" t="s">
        <v>219</v>
      </c>
      <c r="C30" s="1095" t="n">
        <v>4</v>
      </c>
      <c r="D30" s="1095" t="n">
        <v>5</v>
      </c>
      <c r="E30" s="1095" t="n">
        <v>6</v>
      </c>
      <c r="F30" s="1095" t="n">
        <v>6</v>
      </c>
      <c r="G30" s="1095" t="n">
        <v>7</v>
      </c>
      <c r="H30" s="1095" t="n">
        <v>8</v>
      </c>
    </row>
    <row ht="20.25" outlineLevel="0" r="31">
      <c r="A31" s="1089" t="n">
        <v>18</v>
      </c>
      <c r="B31" s="1092" t="s">
        <v>182</v>
      </c>
      <c r="C31" s="1095" t="n">
        <v>3</v>
      </c>
      <c r="D31" s="1095" t="n">
        <v>4</v>
      </c>
      <c r="E31" s="1095" t="n">
        <v>5</v>
      </c>
      <c r="F31" s="1095" t="n">
        <v>6</v>
      </c>
      <c r="G31" s="1095" t="n">
        <v>7</v>
      </c>
      <c r="H31" s="1095" t="n">
        <v>8</v>
      </c>
    </row>
    <row ht="20.25" outlineLevel="0" r="32">
      <c r="A32" s="1089" t="n">
        <v>0</v>
      </c>
      <c r="B32" s="1092" t="s">
        <v>184</v>
      </c>
      <c r="C32" s="1095" t="n">
        <v>2</v>
      </c>
      <c r="D32" s="1095" t="n">
        <v>3</v>
      </c>
      <c r="E32" s="1095" t="n">
        <v>4</v>
      </c>
      <c r="F32" s="1095" t="n">
        <v>4</v>
      </c>
      <c r="G32" s="1095" t="n">
        <v>5</v>
      </c>
      <c r="H32" s="1095" t="n">
        <v>6</v>
      </c>
    </row>
    <row ht="20.25" outlineLevel="0" r="33">
      <c r="A33" s="1089" t="n">
        <v>19</v>
      </c>
      <c r="B33" s="1092" t="s">
        <v>188</v>
      </c>
      <c r="C33" s="1095" t="n">
        <v>3</v>
      </c>
      <c r="D33" s="1095" t="n">
        <v>4</v>
      </c>
      <c r="E33" s="1095" t="n">
        <v>5</v>
      </c>
      <c r="F33" s="1095" t="n">
        <v>6</v>
      </c>
      <c r="G33" s="1095" t="n">
        <v>7</v>
      </c>
      <c r="H33" s="1095" t="n">
        <v>8</v>
      </c>
    </row>
    <row ht="20.25" outlineLevel="0" r="34">
      <c r="A34" s="1089" t="n">
        <v>20</v>
      </c>
      <c r="B34" s="1092" t="s">
        <v>192</v>
      </c>
      <c r="C34" s="1095" t="n">
        <v>21</v>
      </c>
      <c r="D34" s="1095" t="n">
        <v>30</v>
      </c>
      <c r="E34" s="1095" t="n">
        <v>36</v>
      </c>
      <c r="F34" s="1095" t="n">
        <v>42</v>
      </c>
      <c r="G34" s="1095" t="n">
        <v>48</v>
      </c>
      <c r="H34" s="1095" t="n">
        <v>54</v>
      </c>
    </row>
    <row ht="20.25" outlineLevel="0" r="35">
      <c r="A35" s="1089" t="n">
        <v>21</v>
      </c>
      <c r="B35" s="1092" t="s">
        <v>194</v>
      </c>
      <c r="C35" s="1095" t="n">
        <v>5</v>
      </c>
      <c r="D35" s="1095" t="n">
        <v>8</v>
      </c>
      <c r="E35" s="1095" t="n">
        <v>10</v>
      </c>
      <c r="F35" s="1095" t="n">
        <v>12</v>
      </c>
      <c r="G35" s="1095" t="n">
        <v>14</v>
      </c>
      <c r="H35" s="1095" t="n">
        <v>16</v>
      </c>
    </row>
    <row ht="20.25" outlineLevel="0" r="36">
      <c r="A36" s="1089" t="n">
        <v>22</v>
      </c>
      <c r="B36" s="1092" t="s">
        <v>196</v>
      </c>
      <c r="C36" s="1095" t="n">
        <v>0</v>
      </c>
      <c r="D36" s="1095" t="n">
        <v>0</v>
      </c>
      <c r="E36" s="1095" t="n">
        <v>0</v>
      </c>
      <c r="F36" s="1095" t="n">
        <v>0</v>
      </c>
      <c r="G36" s="1095" t="n">
        <v>0</v>
      </c>
      <c r="H36" s="1095" t="n">
        <v>0</v>
      </c>
    </row>
  </sheetData>
  <mergeCells count="5">
    <mergeCell ref="B2:H2"/>
    <mergeCell ref="A3:H4"/>
    <mergeCell ref="A5:H5"/>
    <mergeCell ref="A7:A8"/>
    <mergeCell ref="B7:B8"/>
  </mergeCells>
  <pageMargins bottom="0.219999998807907" footer="0.209999993443489" header="0.5" left="0.75" right="0.519999980926514" top="0.529999971389771"/>
  <pageSetup fitToHeight="1" fitToWidth="1" orientation="portrait" paperHeight="297mm" paperSize="9" paperWidth="210mm" scale="100"/>
</worksheet>
</file>

<file path=xl/worksheets/sheet6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  <pageSetUpPr fitToPage="true"/>
  </sheetPr>
  <dimension ref="A1:X30"/>
  <sheetViews>
    <sheetView showZeros="true" workbookViewId="0"/>
  </sheetViews>
  <sheetFormatPr baseColWidth="8" customHeight="false" defaultColWidth="9.14285694952436" defaultRowHeight="12.75" zeroHeight="false"/>
  <cols>
    <col customWidth="true" max="1" min="1" outlineLevel="0" style="1088" width="6.14285711869055"/>
    <col customWidth="true" max="2" min="2" outlineLevel="0" style="1088" width="100.000003383324"/>
    <col customWidth="true" max="3" min="3" outlineLevel="0" style="1088" width="21.9999996616676"/>
    <col customWidth="true" hidden="true" max="4" min="4" outlineLevel="0" style="1088" width="11.571428305596"/>
    <col customWidth="true" hidden="true" max="5" min="5" outlineLevel="0" style="1088" width="13.7142861009513"/>
    <col customWidth="true" hidden="true" max="6" min="6" outlineLevel="0" style="1088" width="11.571428305596"/>
    <col customWidth="true" hidden="true" max="7" min="7" outlineLevel="0" style="1088" width="13.7142861009513"/>
    <col customWidth="true" hidden="true" max="8" min="8" outlineLevel="0" style="1088" width="11.571428305596"/>
    <col customWidth="true" hidden="true" max="9" min="9" outlineLevel="0" style="1088" width="13.7142861009513"/>
    <col customWidth="true" max="10" min="10" outlineLevel="0" style="1088" width="11.571428305596"/>
    <col customWidth="true" max="11" min="11" outlineLevel="0" style="1088" width="16.857143388808"/>
    <col customWidth="true" hidden="true" max="12" min="12" outlineLevel="0" style="1088" width="11.571428305596"/>
    <col customWidth="true" hidden="true" max="13" min="13" outlineLevel="0" style="1088" width="13.7142861009513"/>
    <col bestFit="true" customWidth="true" max="21" min="14" outlineLevel="0" style="1088" width="9.14285694952436"/>
    <col bestFit="true" customWidth="true" hidden="true" max="24" min="22" outlineLevel="0" style="1088" width="9.14062530925693"/>
    <col bestFit="true" customWidth="true" max="16384" min="25" outlineLevel="0" style="1088" width="9.14285694952436"/>
  </cols>
  <sheetData>
    <row ht="23.25" outlineLevel="0" r="1">
      <c r="K1" s="1090" t="n"/>
      <c r="L1" s="1091" t="n"/>
      <c r="M1" s="1093" t="s">
        <v>202</v>
      </c>
    </row>
    <row ht="24" outlineLevel="0" r="2">
      <c r="A2" s="1108" t="s">
        <v>223</v>
      </c>
      <c r="B2" s="1108" t="s"/>
      <c r="C2" s="1108" t="s"/>
      <c r="D2" s="1108" t="s"/>
      <c r="E2" s="1108" t="s"/>
      <c r="F2" s="1108" t="s"/>
      <c r="G2" s="1108" t="s"/>
      <c r="H2" s="1108" t="s"/>
      <c r="I2" s="1088" t="n"/>
    </row>
    <row customHeight="true" ht="46.5" outlineLevel="0" r="3">
      <c r="A3" s="1110" t="s">
        <v>204</v>
      </c>
      <c r="B3" s="1110" t="s"/>
      <c r="C3" s="1110" t="s"/>
      <c r="D3" s="1110" t="s"/>
      <c r="E3" s="1110" t="s"/>
      <c r="F3" s="1110" t="s"/>
      <c r="G3" s="1110" t="s"/>
      <c r="H3" s="1110" t="s"/>
    </row>
    <row customHeight="true" ht="36.75" outlineLevel="0" r="4">
      <c r="A4" s="1111" t="s">
        <v>224</v>
      </c>
      <c r="B4" s="1098" t="s"/>
      <c r="C4" s="1098" t="s"/>
      <c r="D4" s="1098" t="s"/>
      <c r="E4" s="1098" t="s"/>
      <c r="F4" s="1098" t="s"/>
      <c r="G4" s="1098" t="s"/>
      <c r="H4" s="1098" t="s"/>
    </row>
    <row customHeight="true" ht="21.75" outlineLevel="0" r="5">
      <c r="A5" s="1112" t="s"/>
      <c r="B5" s="1113" t="s"/>
      <c r="C5" s="1114" t="s"/>
      <c r="D5" s="1115" t="s"/>
      <c r="E5" s="1116" t="s"/>
      <c r="F5" s="1117" t="s"/>
      <c r="G5" s="1118" t="s"/>
      <c r="H5" s="1119" t="s"/>
    </row>
    <row ht="47.25" outlineLevel="0" r="6">
      <c r="A6" s="1099" t="s">
        <v>167</v>
      </c>
      <c r="B6" s="1099" t="s">
        <v>169</v>
      </c>
      <c r="C6" s="1101" t="s">
        <v>170</v>
      </c>
      <c r="D6" s="1101" t="s">
        <v>170</v>
      </c>
      <c r="E6" s="1101" t="s">
        <v>170</v>
      </c>
      <c r="F6" s="1101" t="s">
        <v>170</v>
      </c>
      <c r="G6" s="1101" t="s">
        <v>170</v>
      </c>
      <c r="H6" s="1101" t="s">
        <v>170</v>
      </c>
    </row>
    <row ht="15.75" outlineLevel="0" r="7">
      <c r="A7" s="1120" t="s"/>
      <c r="B7" s="1121" t="s"/>
      <c r="C7" s="1101" t="s">
        <v>228</v>
      </c>
      <c r="D7" s="1104" t="s">
        <v>229</v>
      </c>
      <c r="E7" s="1105" t="s">
        <v>230</v>
      </c>
      <c r="F7" s="1105" t="s">
        <v>177</v>
      </c>
      <c r="G7" s="1105" t="s">
        <v>178</v>
      </c>
      <c r="H7" s="1105" t="s">
        <v>179</v>
      </c>
    </row>
    <row ht="20.25" outlineLevel="0" r="8">
      <c r="A8" s="1106" t="n">
        <v>1</v>
      </c>
      <c r="B8" s="1092" t="s">
        <v>181</v>
      </c>
      <c r="C8" s="1107" t="n">
        <v>1</v>
      </c>
      <c r="D8" s="1109" t="n">
        <v>1</v>
      </c>
      <c r="E8" s="1109" t="n">
        <v>1</v>
      </c>
      <c r="F8" s="1109" t="n">
        <v>1</v>
      </c>
      <c r="G8" s="1109" t="n">
        <v>1</v>
      </c>
      <c r="H8" s="1109" t="n">
        <v>1</v>
      </c>
    </row>
    <row ht="20.25" outlineLevel="0" r="9">
      <c r="A9" s="1106" t="n">
        <v>2</v>
      </c>
      <c r="B9" s="1092" t="s">
        <v>212</v>
      </c>
      <c r="C9" s="1107" t="n">
        <v>0</v>
      </c>
      <c r="D9" s="1109" t="n">
        <v>0</v>
      </c>
      <c r="E9" s="1109" t="n">
        <v>1</v>
      </c>
      <c r="F9" s="1109" t="n">
        <v>1</v>
      </c>
      <c r="G9" s="1109" t="n">
        <v>1</v>
      </c>
      <c r="H9" s="1109" t="n">
        <v>1</v>
      </c>
    </row>
    <row ht="20.25" outlineLevel="0" r="10">
      <c r="A10" s="1106" t="n">
        <v>2</v>
      </c>
      <c r="B10" s="1092" t="s">
        <v>183</v>
      </c>
      <c r="C10" s="1107" t="n">
        <v>0</v>
      </c>
      <c r="D10" s="1109" t="n">
        <v>1</v>
      </c>
      <c r="E10" s="1109" t="n">
        <v>1</v>
      </c>
      <c r="F10" s="1109" t="n">
        <v>1</v>
      </c>
      <c r="G10" s="1109" t="n">
        <v>1</v>
      </c>
      <c r="H10" s="1109" t="n">
        <v>1</v>
      </c>
    </row>
    <row ht="20.25" outlineLevel="0" r="11">
      <c r="A11" s="1106" t="n">
        <v>3</v>
      </c>
      <c r="B11" s="1092" t="s">
        <v>216</v>
      </c>
      <c r="C11" s="1107" t="n">
        <v>0</v>
      </c>
      <c r="D11" s="1109" t="n">
        <v>0</v>
      </c>
      <c r="E11" s="1109" t="n">
        <v>0</v>
      </c>
      <c r="F11" s="1109" t="n">
        <v>0</v>
      </c>
      <c r="G11" s="1109" t="n">
        <v>1</v>
      </c>
      <c r="H11" s="1109" t="n">
        <v>1</v>
      </c>
    </row>
    <row ht="40.5" outlineLevel="0" r="12">
      <c r="A12" s="1106" t="n">
        <v>4</v>
      </c>
      <c r="B12" s="1092" t="s">
        <v>234</v>
      </c>
      <c r="C12" s="1107" t="n">
        <v>0</v>
      </c>
      <c r="D12" s="1109" t="n"/>
      <c r="E12" s="1109" t="n"/>
      <c r="F12" s="1109" t="n"/>
      <c r="G12" s="1109" t="n"/>
      <c r="H12" s="1109" t="n"/>
    </row>
    <row ht="40.5" outlineLevel="0" r="13">
      <c r="A13" s="1106" t="n">
        <v>5</v>
      </c>
      <c r="B13" s="1092" t="s">
        <v>164</v>
      </c>
      <c r="C13" s="1122" t="n">
        <v>1</v>
      </c>
      <c r="D13" s="1109" t="n"/>
      <c r="E13" s="1109" t="n"/>
      <c r="F13" s="1109" t="n"/>
      <c r="G13" s="1109" t="n"/>
      <c r="H13" s="1109" t="n"/>
    </row>
    <row ht="40.5" outlineLevel="0" r="14">
      <c r="A14" s="1106" t="n">
        <v>6</v>
      </c>
      <c r="B14" s="1092" t="s">
        <v>221</v>
      </c>
      <c r="C14" s="1107" t="n">
        <v>0</v>
      </c>
      <c r="D14" s="1109" t="n">
        <v>0</v>
      </c>
      <c r="E14" s="1109" t="n">
        <v>0</v>
      </c>
      <c r="F14" s="1109" t="n">
        <v>0</v>
      </c>
      <c r="G14" s="1109" t="n">
        <v>0</v>
      </c>
      <c r="H14" s="1109" t="n">
        <v>0</v>
      </c>
    </row>
    <row ht="20.25" outlineLevel="0" r="15">
      <c r="A15" s="1106" t="n">
        <v>7</v>
      </c>
      <c r="B15" s="1092" t="s">
        <v>222</v>
      </c>
      <c r="C15" s="1107" t="n">
        <v>0</v>
      </c>
      <c r="D15" s="1109" t="n">
        <v>0</v>
      </c>
      <c r="E15" s="1109" t="n">
        <v>0</v>
      </c>
      <c r="F15" s="1109" t="n">
        <v>0</v>
      </c>
      <c r="G15" s="1109" t="n">
        <v>0</v>
      </c>
      <c r="H15" s="1109" t="n">
        <v>0</v>
      </c>
    </row>
    <row ht="40.5" outlineLevel="0" r="16">
      <c r="A16" s="1106" t="n"/>
      <c r="B16" s="1092" t="s">
        <v>205</v>
      </c>
      <c r="C16" s="1107" t="n">
        <v>0</v>
      </c>
      <c r="D16" s="1109" t="n">
        <v>1</v>
      </c>
      <c r="E16" s="1109" t="n">
        <v>1</v>
      </c>
      <c r="F16" s="1109" t="n">
        <v>1</v>
      </c>
      <c r="G16" s="1109" t="n">
        <v>1</v>
      </c>
      <c r="H16" s="1109" t="n">
        <v>2</v>
      </c>
    </row>
    <row ht="20.25" outlineLevel="0" r="17">
      <c r="A17" s="1106" t="n">
        <v>8</v>
      </c>
      <c r="B17" s="1092" t="s">
        <v>201</v>
      </c>
      <c r="C17" s="1107" t="n">
        <v>0</v>
      </c>
      <c r="D17" s="1109" t="n"/>
      <c r="E17" s="1109" t="n"/>
      <c r="F17" s="1109" t="n"/>
      <c r="G17" s="1109" t="n"/>
      <c r="H17" s="1109" t="n"/>
    </row>
    <row ht="20.25" outlineLevel="0" r="18">
      <c r="A18" s="1106" t="n">
        <v>9</v>
      </c>
      <c r="B18" s="1092" t="s">
        <v>225</v>
      </c>
      <c r="C18" s="1107" t="n">
        <v>3</v>
      </c>
      <c r="D18" s="1109" t="n">
        <v>4</v>
      </c>
      <c r="E18" s="1109" t="n">
        <v>5</v>
      </c>
      <c r="F18" s="1109" t="n">
        <v>6</v>
      </c>
      <c r="G18" s="1109" t="n">
        <v>7</v>
      </c>
      <c r="H18" s="1109" t="n">
        <v>8</v>
      </c>
    </row>
    <row ht="20.25" outlineLevel="0" r="19">
      <c r="A19" s="1106" t="n"/>
      <c r="B19" s="1092" t="s">
        <v>208</v>
      </c>
      <c r="C19" s="1107" t="n">
        <v>3</v>
      </c>
      <c r="D19" s="1109" t="n">
        <v>4</v>
      </c>
      <c r="E19" s="1109" t="n">
        <v>5</v>
      </c>
      <c r="F19" s="1109" t="n">
        <v>6</v>
      </c>
      <c r="G19" s="1109" t="n">
        <v>7</v>
      </c>
      <c r="H19" s="1109" t="n">
        <v>8</v>
      </c>
    </row>
    <row ht="20.25" outlineLevel="0" r="20">
      <c r="A20" s="1106" t="n">
        <v>10</v>
      </c>
      <c r="B20" s="1092" t="s">
        <v>226</v>
      </c>
      <c r="C20" s="1107" t="n">
        <v>2</v>
      </c>
      <c r="D20" s="1109" t="n">
        <v>3</v>
      </c>
      <c r="E20" s="1109" t="n">
        <v>4</v>
      </c>
      <c r="F20" s="1109" t="n">
        <v>5</v>
      </c>
      <c r="G20" s="1109" t="n">
        <v>6</v>
      </c>
      <c r="H20" s="1109" t="n">
        <v>7</v>
      </c>
    </row>
    <row ht="20.25" outlineLevel="0" r="21">
      <c r="A21" s="1106" t="n"/>
      <c r="B21" s="1092" t="s">
        <v>227</v>
      </c>
      <c r="C21" s="1107" t="n">
        <v>2</v>
      </c>
      <c r="D21" s="1109" t="n">
        <v>3</v>
      </c>
      <c r="E21" s="1109" t="n">
        <v>4</v>
      </c>
      <c r="F21" s="1109" t="n">
        <v>5</v>
      </c>
      <c r="G21" s="1109" t="n">
        <v>6</v>
      </c>
      <c r="H21" s="1109" t="n">
        <v>7</v>
      </c>
    </row>
    <row ht="20.25" outlineLevel="0" r="22">
      <c r="A22" s="1106" t="n">
        <v>11</v>
      </c>
      <c r="B22" s="1092" t="s">
        <v>171</v>
      </c>
      <c r="C22" s="1107" t="n">
        <v>3</v>
      </c>
      <c r="D22" s="1109" t="n">
        <v>4</v>
      </c>
      <c r="E22" s="1109" t="n">
        <v>5</v>
      </c>
      <c r="F22" s="1109" t="n">
        <v>6</v>
      </c>
      <c r="G22" s="1109" t="n">
        <v>7</v>
      </c>
      <c r="H22" s="1109" t="n">
        <v>8</v>
      </c>
    </row>
    <row ht="20.25" outlineLevel="0" r="23">
      <c r="A23" s="1106" t="n">
        <v>12</v>
      </c>
      <c r="B23" s="1092" t="s">
        <v>231</v>
      </c>
      <c r="C23" s="1107" t="n">
        <v>2</v>
      </c>
      <c r="D23" s="1109" t="n">
        <v>4</v>
      </c>
      <c r="E23" s="1109" t="n">
        <v>4</v>
      </c>
      <c r="F23" s="1109" t="n">
        <v>5</v>
      </c>
      <c r="G23" s="1109" t="n">
        <v>6</v>
      </c>
      <c r="H23" s="1109" t="n">
        <v>7</v>
      </c>
    </row>
    <row ht="20.25" outlineLevel="0" r="24">
      <c r="A24" s="1106" t="n">
        <v>13</v>
      </c>
      <c r="B24" s="1092" t="s">
        <v>219</v>
      </c>
      <c r="C24" s="1107" t="n">
        <v>3</v>
      </c>
      <c r="D24" s="1109" t="n">
        <v>4</v>
      </c>
      <c r="E24" s="1109" t="n">
        <v>5</v>
      </c>
      <c r="F24" s="1109" t="n">
        <v>6</v>
      </c>
      <c r="G24" s="1109" t="n">
        <v>7</v>
      </c>
      <c r="H24" s="1109" t="n">
        <v>8</v>
      </c>
    </row>
    <row ht="20.25" outlineLevel="0" r="25">
      <c r="A25" s="1106" t="n">
        <v>14</v>
      </c>
      <c r="B25" s="1092" t="s">
        <v>232</v>
      </c>
      <c r="C25" s="1107" t="n">
        <v>3</v>
      </c>
      <c r="D25" s="1109" t="n">
        <v>4</v>
      </c>
      <c r="E25" s="1109" t="n">
        <v>5</v>
      </c>
      <c r="F25" s="1109" t="n">
        <v>6</v>
      </c>
      <c r="G25" s="1109" t="n">
        <v>7</v>
      </c>
      <c r="H25" s="1109" t="n">
        <v>8</v>
      </c>
    </row>
    <row ht="40.5" outlineLevel="0" r="26">
      <c r="A26" s="1106" t="n"/>
      <c r="B26" s="1092" t="s">
        <v>233</v>
      </c>
      <c r="C26" s="1107" t="n">
        <v>3</v>
      </c>
      <c r="D26" s="1109" t="n">
        <v>4</v>
      </c>
      <c r="E26" s="1109" t="n">
        <v>5</v>
      </c>
      <c r="F26" s="1109" t="n">
        <v>6</v>
      </c>
      <c r="G26" s="1109" t="n">
        <v>7</v>
      </c>
      <c r="H26" s="1109" t="n">
        <v>8</v>
      </c>
    </row>
    <row ht="20.25" outlineLevel="0" r="27">
      <c r="A27" s="1106" t="n">
        <v>15</v>
      </c>
      <c r="B27" s="1092" t="s">
        <v>235</v>
      </c>
      <c r="C27" s="1107" t="n">
        <v>3</v>
      </c>
      <c r="D27" s="1109" t="n">
        <v>4</v>
      </c>
      <c r="E27" s="1109" t="n">
        <v>5</v>
      </c>
      <c r="F27" s="1109" t="n">
        <v>6</v>
      </c>
      <c r="G27" s="1109" t="n">
        <v>7</v>
      </c>
      <c r="H27" s="1109" t="n">
        <v>8</v>
      </c>
    </row>
    <row ht="20.25" outlineLevel="0" r="28">
      <c r="A28" s="1106" t="n">
        <v>16</v>
      </c>
      <c r="B28" s="1092" t="s">
        <v>192</v>
      </c>
      <c r="C28" s="1107" t="n">
        <v>21</v>
      </c>
      <c r="D28" s="1109" t="n">
        <v>30</v>
      </c>
      <c r="E28" s="1109" t="n">
        <v>36</v>
      </c>
      <c r="F28" s="1109" t="n">
        <v>42</v>
      </c>
      <c r="G28" s="1109" t="n">
        <v>48</v>
      </c>
      <c r="H28" s="1109" t="n">
        <v>54</v>
      </c>
    </row>
    <row ht="20.25" outlineLevel="0" r="29">
      <c r="A29" s="1106" t="n">
        <v>17</v>
      </c>
      <c r="B29" s="1092" t="s">
        <v>194</v>
      </c>
      <c r="C29" s="1107" t="n">
        <v>5</v>
      </c>
      <c r="D29" s="1109" t="n">
        <v>8</v>
      </c>
      <c r="E29" s="1109" t="n">
        <v>10</v>
      </c>
      <c r="F29" s="1109" t="n">
        <v>12</v>
      </c>
      <c r="G29" s="1109" t="n">
        <v>14</v>
      </c>
      <c r="H29" s="1109" t="n">
        <v>16</v>
      </c>
    </row>
    <row ht="20.25" outlineLevel="0" r="30">
      <c r="A30" s="1106" t="n">
        <v>18</v>
      </c>
      <c r="B30" s="1092" t="s">
        <v>196</v>
      </c>
      <c r="C30" s="1123" t="n">
        <v>0</v>
      </c>
      <c r="D30" s="1109" t="n">
        <v>0</v>
      </c>
      <c r="E30" s="1109" t="n">
        <v>0</v>
      </c>
      <c r="F30" s="1109" t="n">
        <v>0</v>
      </c>
      <c r="G30" s="1109" t="n">
        <v>0</v>
      </c>
      <c r="H30" s="1109" t="n">
        <v>0</v>
      </c>
    </row>
  </sheetData>
  <mergeCells count="5">
    <mergeCell ref="B6:B7"/>
    <mergeCell ref="A6:A7"/>
    <mergeCell ref="A2:H2"/>
    <mergeCell ref="A3:H3"/>
    <mergeCell ref="A4:H5"/>
  </mergeCells>
  <pageMargins bottom="0.219999998807907" footer="0.209999993443489" header="0.5" left="0.75" right="0.519999980926514" top="0.529999971389771"/>
  <pageSetup fitToHeight="1" fitToWidth="1" orientation="portrait" paperHeight="297mm" paperSize="9" paperWidth="210mm" scale="100"/>
</worksheet>
</file>

<file path=xl/worksheets/sheet7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R16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90.99999780084"/>
  </cols>
  <sheetData>
    <row ht="25.5" outlineLevel="0" r="2">
      <c r="A2" s="1124" t="s">
        <v>236</v>
      </c>
    </row>
    <row ht="35.25" outlineLevel="0" r="3">
      <c r="A3" s="1126" t="s">
        <v>239</v>
      </c>
    </row>
    <row ht="30.75" outlineLevel="0" r="4">
      <c r="A4" s="1126" t="s">
        <v>241</v>
      </c>
    </row>
    <row ht="30.75" outlineLevel="0" r="5">
      <c r="A5" s="1126" t="s">
        <v>243</v>
      </c>
    </row>
    <row ht="72" outlineLevel="0" r="6">
      <c r="A6" s="1129" t="s">
        <v>245</v>
      </c>
      <c r="B6" s="1130" t="n"/>
      <c r="C6" s="1130" t="n"/>
      <c r="D6" s="1130" t="n"/>
      <c r="E6" s="1130" t="n"/>
      <c r="F6" s="1130" t="n"/>
      <c r="G6" s="1130" t="n"/>
      <c r="H6" s="1130" t="n"/>
      <c r="I6" s="1130" t="n"/>
      <c r="J6" s="1130" t="n"/>
      <c r="K6" s="1130" t="n"/>
      <c r="L6" s="1130" t="n"/>
      <c r="M6" s="1130" t="n"/>
      <c r="N6" s="1130" t="n"/>
      <c r="O6" s="1130" t="n"/>
      <c r="P6" s="1130" t="n"/>
      <c r="Q6" s="1130" t="n"/>
      <c r="R6" s="1130" t="n"/>
    </row>
    <row customHeight="true" ht="38.25" outlineLevel="0" r="7">
      <c r="A7" s="1125" t="s">
        <v>249</v>
      </c>
    </row>
    <row ht="18" outlineLevel="0" r="8">
      <c r="A8" s="1132" t="s">
        <v>250</v>
      </c>
    </row>
    <row ht="18" outlineLevel="0" r="9">
      <c r="A9" s="1125" t="s">
        <v>237</v>
      </c>
    </row>
    <row customHeight="true" ht="40.5" outlineLevel="0" r="10">
      <c r="A10" s="1125" t="s">
        <v>238</v>
      </c>
    </row>
    <row ht="36" outlineLevel="0" r="11">
      <c r="A11" s="1127" t="s">
        <v>240</v>
      </c>
    </row>
    <row ht="24" outlineLevel="0" r="12">
      <c r="A12" s="1128" t="s">
        <v>242</v>
      </c>
    </row>
    <row ht="36" outlineLevel="0" r="13">
      <c r="A13" s="1127" t="s">
        <v>244</v>
      </c>
    </row>
    <row ht="20.25" outlineLevel="0" r="14">
      <c r="A14" s="1131" t="s">
        <v>246</v>
      </c>
    </row>
    <row ht="20.25" outlineLevel="0" r="15">
      <c r="A15" s="1131" t="s">
        <v>247</v>
      </c>
    </row>
    <row ht="20.25" outlineLevel="0" r="16">
      <c r="A16" s="1131" t="s">
        <v>248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8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M302"/>
  <sheetViews>
    <sheetView showZeros="true" workbookViewId="0"/>
  </sheetViews>
  <sheetFormatPr baseColWidth="8" customHeight="false" defaultColWidth="9.14062530925693" defaultRowHeight="15" zeroHeight="false"/>
  <cols>
    <col bestFit="true" customWidth="true" max="1" min="1" outlineLevel="0" width="9.28571440654727"/>
    <col customWidth="true" max="2" min="2" outlineLevel="0" width="16.5714284747622"/>
    <col customWidth="true" max="3" min="3" outlineLevel="0" width="42.5714274597651"/>
    <col bestFit="true" customWidth="true" max="4" min="4" outlineLevel="0" width="11.9999993233353"/>
    <col customWidth="true" max="5" min="5" outlineLevel="0" width="31.5714276289313"/>
    <col bestFit="true" customWidth="true" max="6" min="6" outlineLevel="0" width="13.0000001691662"/>
    <col bestFit="true" customWidth="true" max="8" min="7" outlineLevel="0" width="12.8571427121433"/>
    <col bestFit="true" customWidth="true" max="9" min="9" outlineLevel="0" width="9.57142864392836"/>
    <col bestFit="true" customWidth="true" max="12" min="10" outlineLevel="0" width="9.28571440654727"/>
    <col bestFit="true" customWidth="true" max="13" min="13" outlineLevel="0" width="9.57142864392836"/>
  </cols>
  <sheetData>
    <row ht="19.5" outlineLevel="0" r="1">
      <c r="B1" s="1134" t="s">
        <v>251</v>
      </c>
      <c r="C1" s="1134" t="s"/>
      <c r="D1" s="1134" t="s"/>
      <c r="E1" s="1134" t="s"/>
    </row>
    <row outlineLevel="0" r="2">
      <c r="B2" s="1136" t="s">
        <v>252</v>
      </c>
      <c r="C2" s="1136" t="s"/>
      <c r="D2" s="1136" t="s"/>
      <c r="E2" s="1136" t="s"/>
    </row>
    <row customHeight="true" ht="63" outlineLevel="0" r="3">
      <c r="B3" s="1136" t="s"/>
      <c r="C3" s="1136" t="s"/>
      <c r="D3" s="1136" t="s"/>
      <c r="E3" s="1136" t="s"/>
    </row>
    <row ht="15.75" outlineLevel="0" r="4">
      <c r="B4" s="1140" t="s">
        <v>167</v>
      </c>
      <c r="C4" s="1141" t="s">
        <v>169</v>
      </c>
      <c r="D4" s="1142" t="s">
        <v>170</v>
      </c>
      <c r="E4" s="1143" t="s"/>
    </row>
    <row ht="16.5" outlineLevel="0" r="5">
      <c r="B5" s="1145" t="s"/>
      <c r="C5" s="1146" t="s"/>
      <c r="D5" s="1147" t="n">
        <v>18</v>
      </c>
      <c r="E5" s="1148" t="s"/>
    </row>
    <row ht="16.5" outlineLevel="0" r="6">
      <c r="B6" s="1149" t="n">
        <v>1</v>
      </c>
      <c r="C6" s="1151" t="s">
        <v>181</v>
      </c>
      <c r="D6" s="1152" t="n">
        <v>1</v>
      </c>
      <c r="E6" s="1153" t="s"/>
    </row>
    <row ht="16.5" outlineLevel="0" r="7">
      <c r="B7" s="1149" t="n">
        <v>2</v>
      </c>
      <c r="C7" s="1151" t="s">
        <v>212</v>
      </c>
      <c r="D7" s="1152" t="n">
        <v>1</v>
      </c>
      <c r="E7" s="1155" t="s"/>
    </row>
    <row ht="16.5" outlineLevel="0" r="8">
      <c r="B8" s="1149" t="n">
        <v>3</v>
      </c>
      <c r="C8" s="1151" t="s">
        <v>257</v>
      </c>
      <c r="D8" s="1152" t="n">
        <v>1</v>
      </c>
      <c r="E8" s="1156" t="s"/>
    </row>
    <row ht="16.5" outlineLevel="0" r="9">
      <c r="B9" s="1149" t="n">
        <v>4</v>
      </c>
      <c r="C9" s="1151" t="s">
        <v>259</v>
      </c>
      <c r="D9" s="1152" t="n">
        <v>2</v>
      </c>
      <c r="E9" s="1158" t="s"/>
    </row>
    <row ht="32.25" outlineLevel="0" r="10">
      <c r="B10" s="1149" t="n">
        <v>5</v>
      </c>
      <c r="C10" s="1151" t="s">
        <v>262</v>
      </c>
      <c r="D10" s="1152" t="n">
        <v>2</v>
      </c>
      <c r="E10" s="1160" t="s"/>
    </row>
    <row ht="32.25" outlineLevel="0" r="11">
      <c r="B11" s="1149" t="n">
        <v>6</v>
      </c>
      <c r="C11" s="1151" t="s">
        <v>264</v>
      </c>
      <c r="D11" s="1152" t="n">
        <v>1</v>
      </c>
      <c r="E11" s="1162" t="s"/>
    </row>
    <row ht="16.5" outlineLevel="0" r="12">
      <c r="B12" s="1149" t="n">
        <v>7</v>
      </c>
      <c r="C12" s="1151" t="s">
        <v>265</v>
      </c>
      <c r="D12" s="1152" t="n">
        <v>1</v>
      </c>
      <c r="E12" s="1163" t="s"/>
    </row>
    <row ht="32.25" outlineLevel="0" r="13">
      <c r="B13" s="1149" t="n">
        <v>8</v>
      </c>
      <c r="C13" s="1151" t="s">
        <v>267</v>
      </c>
      <c r="D13" s="1152" t="n">
        <v>8</v>
      </c>
      <c r="E13" s="1165" t="s"/>
    </row>
    <row ht="16.5" outlineLevel="0" r="14">
      <c r="B14" s="1149" t="n">
        <v>9</v>
      </c>
      <c r="C14" s="1151" t="s">
        <v>269</v>
      </c>
      <c r="D14" s="1152" t="n">
        <v>8</v>
      </c>
      <c r="E14" s="1167" t="s"/>
    </row>
    <row ht="16.5" outlineLevel="0" r="15">
      <c r="B15" s="1149" t="n">
        <v>10</v>
      </c>
      <c r="C15" s="1151" t="s">
        <v>270</v>
      </c>
      <c r="D15" s="1152" t="n">
        <v>8</v>
      </c>
      <c r="E15" s="1168" t="s"/>
    </row>
    <row ht="16.5" outlineLevel="0" r="16">
      <c r="B16" s="1149" t="n"/>
      <c r="C16" s="1151" t="s">
        <v>271</v>
      </c>
      <c r="D16" s="1152" t="n">
        <v>7</v>
      </c>
      <c r="E16" s="1170" t="s"/>
    </row>
    <row ht="16.5" outlineLevel="0" r="17">
      <c r="B17" s="1149" t="n">
        <v>11</v>
      </c>
      <c r="C17" s="1172" t="s">
        <v>273</v>
      </c>
      <c r="D17" s="1152" t="n">
        <v>8</v>
      </c>
      <c r="E17" s="1173" t="s"/>
    </row>
    <row ht="16.5" outlineLevel="0" r="18">
      <c r="B18" s="1149" t="n">
        <v>12</v>
      </c>
      <c r="C18" s="1151" t="s">
        <v>275</v>
      </c>
      <c r="D18" s="1152" t="n">
        <v>5</v>
      </c>
      <c r="E18" s="1175" t="s"/>
    </row>
    <row ht="32.25" outlineLevel="0" r="19">
      <c r="B19" s="1149" t="n">
        <v>13</v>
      </c>
      <c r="C19" s="1151" t="s">
        <v>276</v>
      </c>
      <c r="D19" s="1152" t="n">
        <v>5</v>
      </c>
      <c r="E19" s="1176" t="s"/>
    </row>
    <row ht="16.5" outlineLevel="0" r="20">
      <c r="B20" s="1149" t="n">
        <v>14</v>
      </c>
      <c r="C20" s="1151" t="s">
        <v>278</v>
      </c>
      <c r="D20" s="1178" t="s">
        <v>279</v>
      </c>
      <c r="E20" s="1179" t="s"/>
    </row>
    <row ht="16.5" outlineLevel="0" r="21">
      <c r="B21" s="1149" t="n">
        <v>15</v>
      </c>
      <c r="C21" s="1151" t="s">
        <v>256</v>
      </c>
      <c r="D21" s="1152" t="n">
        <v>8</v>
      </c>
      <c r="E21" s="1181" t="s"/>
    </row>
    <row ht="32.25" outlineLevel="0" r="22">
      <c r="B22" s="1149" t="n">
        <v>16</v>
      </c>
      <c r="C22" s="1151" t="s">
        <v>282</v>
      </c>
      <c r="D22" s="1152" t="n">
        <v>8</v>
      </c>
      <c r="E22" s="1183" t="s"/>
    </row>
    <row ht="16.5" outlineLevel="0" r="23">
      <c r="B23" s="1149" t="n">
        <v>17</v>
      </c>
      <c r="C23" s="1151" t="s">
        <v>194</v>
      </c>
      <c r="D23" s="1152" t="n">
        <v>15</v>
      </c>
      <c r="E23" s="1184" t="s"/>
    </row>
    <row ht="16.5" outlineLevel="0" r="24">
      <c r="B24" s="1149" t="n">
        <v>18</v>
      </c>
      <c r="C24" s="1151" t="s">
        <v>277</v>
      </c>
      <c r="D24" s="1152" t="n">
        <v>6</v>
      </c>
      <c r="E24" s="1186" t="s"/>
    </row>
    <row ht="32.25" outlineLevel="0" r="25">
      <c r="B25" s="1149" t="n">
        <v>19</v>
      </c>
      <c r="C25" s="1151" t="s">
        <v>192</v>
      </c>
      <c r="D25" s="1152" t="n">
        <v>54</v>
      </c>
      <c r="E25" s="1189" t="s"/>
    </row>
    <row ht="16.5" outlineLevel="0" r="26">
      <c r="B26" s="1149" t="n">
        <v>20</v>
      </c>
      <c r="C26" s="1151" t="s">
        <v>283</v>
      </c>
      <c r="D26" s="1152" t="n"/>
      <c r="E26" s="1192" t="s"/>
    </row>
    <row ht="16.5" outlineLevel="0" r="27">
      <c r="B27" s="1149" t="n">
        <v>21</v>
      </c>
      <c r="C27" s="1151" t="s">
        <v>285</v>
      </c>
      <c r="D27" s="1193" t="n"/>
      <c r="E27" s="1195" t="s"/>
    </row>
    <row ht="15.75" outlineLevel="0" r="28">
      <c r="B28" s="1196" t="n"/>
      <c r="C28" s="1197" t="n"/>
      <c r="D28" s="1198" t="n"/>
      <c r="E28" s="1198" t="n"/>
    </row>
    <row outlineLevel="0" r="29">
      <c r="B29" s="1199" t="s">
        <v>287</v>
      </c>
      <c r="C29" s="1199" t="s"/>
      <c r="D29" s="1199" t="s"/>
      <c r="E29" s="1199" t="s"/>
    </row>
    <row customHeight="true" ht="36" outlineLevel="0" r="30">
      <c r="B30" s="1199" t="s"/>
      <c r="C30" s="1199" t="s"/>
      <c r="D30" s="1199" t="s"/>
      <c r="E30" s="1199" t="s"/>
    </row>
    <row ht="15.75" outlineLevel="0" r="32">
      <c r="B32" s="1136" t="s">
        <v>288</v>
      </c>
      <c r="C32" s="1136" t="s"/>
      <c r="D32" s="1136" t="s"/>
      <c r="E32" s="1136" t="s"/>
    </row>
    <row customHeight="true" ht="15.75" outlineLevel="0" r="33">
      <c r="B33" s="1200" t="s">
        <v>289</v>
      </c>
      <c r="C33" s="1201" t="s"/>
      <c r="D33" s="1201" t="s"/>
      <c r="E33" s="1201" t="s"/>
    </row>
    <row outlineLevel="0" r="34">
      <c r="B34" s="1201" t="s"/>
      <c r="C34" s="1201" t="s"/>
      <c r="D34" s="1201" t="s"/>
      <c r="E34" s="1201" t="s"/>
    </row>
    <row customHeight="true" ht="28.5" outlineLevel="0" r="35">
      <c r="B35" s="1203" t="s"/>
      <c r="C35" s="1204" t="s"/>
      <c r="D35" s="1205" t="s"/>
      <c r="E35" s="1206" t="s"/>
    </row>
    <row ht="15.75" outlineLevel="0" r="36">
      <c r="B36" s="1140" t="s">
        <v>167</v>
      </c>
      <c r="C36" s="1209" t="s">
        <v>169</v>
      </c>
      <c r="D36" s="1216" t="s">
        <v>170</v>
      </c>
      <c r="E36" s="1217" t="s"/>
    </row>
    <row ht="16.5" outlineLevel="0" r="37">
      <c r="B37" s="1218" t="s"/>
      <c r="C37" s="1220" t="s"/>
      <c r="D37" s="1221" t="n">
        <v>18</v>
      </c>
      <c r="E37" s="1223" t="s"/>
    </row>
    <row ht="16.5" outlineLevel="0" r="38">
      <c r="B38" s="1149" t="n">
        <v>1</v>
      </c>
      <c r="C38" s="1151" t="s">
        <v>181</v>
      </c>
      <c r="D38" s="1227" t="n">
        <v>1</v>
      </c>
      <c r="E38" s="1228" t="s"/>
    </row>
    <row ht="16.5" outlineLevel="0" r="39">
      <c r="B39" s="1149" t="n">
        <v>2</v>
      </c>
      <c r="C39" s="1151" t="s">
        <v>212</v>
      </c>
      <c r="D39" s="1227" t="n">
        <v>1</v>
      </c>
      <c r="E39" s="1230" t="s"/>
    </row>
    <row ht="16.5" outlineLevel="0" r="40">
      <c r="B40" s="1149" t="n">
        <v>3</v>
      </c>
      <c r="C40" s="1151" t="s">
        <v>214</v>
      </c>
      <c r="D40" s="1227" t="n">
        <v>1</v>
      </c>
      <c r="E40" s="1232" t="s"/>
    </row>
    <row ht="16.5" outlineLevel="0" r="41">
      <c r="B41" s="1149" t="n">
        <v>4</v>
      </c>
      <c r="C41" s="1151" t="s">
        <v>292</v>
      </c>
      <c r="D41" s="1227" t="n">
        <v>1</v>
      </c>
      <c r="E41" s="1234" t="s"/>
    </row>
    <row ht="32.25" outlineLevel="0" r="42">
      <c r="B42" s="1149" t="n">
        <v>5</v>
      </c>
      <c r="C42" s="1151" t="s">
        <v>293</v>
      </c>
      <c r="D42" s="1227" t="n"/>
      <c r="E42" s="1236" t="s"/>
    </row>
    <row ht="32.25" outlineLevel="0" r="43">
      <c r="B43" s="1149" t="n">
        <v>6</v>
      </c>
      <c r="C43" s="1151" t="s">
        <v>294</v>
      </c>
      <c r="D43" s="1227" t="n">
        <v>2</v>
      </c>
      <c r="E43" s="1239" t="s"/>
    </row>
    <row ht="32.25" outlineLevel="0" r="44">
      <c r="B44" s="1149" t="n">
        <v>7</v>
      </c>
      <c r="C44" s="1151" t="s">
        <v>262</v>
      </c>
      <c r="D44" s="1227" t="n">
        <v>1</v>
      </c>
      <c r="E44" s="1241" t="s"/>
    </row>
    <row ht="32.25" outlineLevel="0" r="45">
      <c r="B45" s="1149" t="n">
        <v>8</v>
      </c>
      <c r="C45" s="1151" t="s">
        <v>297</v>
      </c>
      <c r="D45" s="1227" t="n">
        <v>2</v>
      </c>
      <c r="E45" s="1243" t="s"/>
    </row>
    <row ht="48" outlineLevel="0" r="46">
      <c r="B46" s="1149" t="n">
        <v>9</v>
      </c>
      <c r="C46" s="1151" t="s">
        <v>299</v>
      </c>
      <c r="D46" s="1227" t="n">
        <v>1</v>
      </c>
      <c r="E46" s="1245" t="s"/>
    </row>
    <row ht="16.5" outlineLevel="0" r="47">
      <c r="B47" s="1149" t="n">
        <v>10</v>
      </c>
      <c r="C47" s="1151" t="s">
        <v>301</v>
      </c>
      <c r="D47" s="1227" t="n">
        <v>1</v>
      </c>
      <c r="E47" s="1248" t="s"/>
    </row>
    <row ht="48" outlineLevel="0" r="48">
      <c r="B48" s="1149" t="n">
        <v>11</v>
      </c>
      <c r="C48" s="1151" t="s">
        <v>303</v>
      </c>
      <c r="D48" s="1227" t="s">
        <v>304</v>
      </c>
      <c r="E48" s="1250" t="s"/>
    </row>
    <row ht="32.25" outlineLevel="0" r="49">
      <c r="B49" s="1149" t="n">
        <v>12</v>
      </c>
      <c r="C49" s="1151" t="s">
        <v>306</v>
      </c>
      <c r="D49" s="1227" t="n">
        <v>2</v>
      </c>
      <c r="E49" s="1252" t="s"/>
    </row>
    <row ht="16.5" outlineLevel="0" r="50">
      <c r="B50" s="1149" t="n">
        <v>13</v>
      </c>
      <c r="C50" s="1151" t="s">
        <v>171</v>
      </c>
      <c r="D50" s="1227" t="n">
        <v>7</v>
      </c>
      <c r="E50" s="1254" t="s"/>
    </row>
    <row ht="32.25" outlineLevel="0" r="51">
      <c r="B51" s="1149" t="n"/>
      <c r="C51" s="1151" t="s">
        <v>309</v>
      </c>
      <c r="D51" s="1227" t="s">
        <v>310</v>
      </c>
      <c r="E51" s="1256" t="s"/>
    </row>
    <row ht="48" outlineLevel="0" r="52">
      <c r="B52" s="1149" t="n">
        <v>14</v>
      </c>
      <c r="C52" s="1151" t="s">
        <v>166</v>
      </c>
      <c r="D52" s="1227" t="n">
        <v>6</v>
      </c>
      <c r="E52" s="1258" t="s"/>
    </row>
    <row ht="16.5" outlineLevel="0" r="53">
      <c r="B53" s="1149" t="n"/>
      <c r="C53" s="1151" t="s">
        <v>313</v>
      </c>
      <c r="D53" s="1227" t="n">
        <v>9</v>
      </c>
      <c r="E53" s="1260" t="s"/>
    </row>
    <row ht="16.5" outlineLevel="0" r="54">
      <c r="B54" s="1149" t="n"/>
      <c r="C54" s="1151" t="s">
        <v>315</v>
      </c>
      <c r="D54" s="1227" t="n">
        <v>9</v>
      </c>
      <c r="E54" s="1262" t="s"/>
    </row>
    <row ht="16.5" outlineLevel="0" r="55">
      <c r="B55" s="1149" t="n">
        <v>15</v>
      </c>
      <c r="C55" s="1151" t="s">
        <v>316</v>
      </c>
      <c r="D55" s="1227" t="n">
        <v>8</v>
      </c>
      <c r="E55" s="1264" t="s"/>
    </row>
    <row ht="16.5" outlineLevel="0" r="56">
      <c r="B56" s="1149" t="n">
        <v>16</v>
      </c>
      <c r="C56" s="1151" t="s">
        <v>182</v>
      </c>
      <c r="D56" s="1227" t="n">
        <v>7</v>
      </c>
      <c r="E56" s="1266" t="s"/>
    </row>
    <row ht="32.25" outlineLevel="0" r="57">
      <c r="B57" s="1149" t="n">
        <v>17</v>
      </c>
      <c r="C57" s="1151" t="s">
        <v>219</v>
      </c>
      <c r="D57" s="1227" t="n">
        <v>8</v>
      </c>
      <c r="E57" s="1269" t="s"/>
    </row>
    <row ht="32.25" outlineLevel="0" r="58">
      <c r="B58" s="1149" t="n">
        <v>11</v>
      </c>
      <c r="C58" s="1151" t="s">
        <v>282</v>
      </c>
      <c r="D58" s="1227" t="n">
        <v>8</v>
      </c>
      <c r="E58" s="1271" t="s"/>
    </row>
    <row ht="32.25" outlineLevel="0" r="59">
      <c r="B59" s="1149" t="n">
        <v>18</v>
      </c>
      <c r="C59" s="1151" t="s">
        <v>318</v>
      </c>
      <c r="D59" s="1227" t="n">
        <v>6</v>
      </c>
      <c r="E59" s="1275" t="s"/>
    </row>
    <row ht="32.25" outlineLevel="0" r="60">
      <c r="B60" s="1149" t="n">
        <v>19</v>
      </c>
      <c r="C60" s="1151" t="s">
        <v>192</v>
      </c>
      <c r="D60" s="1227" t="n">
        <f aca="false" ca="false" dt2D="false" dtr="false" t="normal">D37*3</f>
        <v>54</v>
      </c>
      <c r="E60" s="1318" t="s"/>
    </row>
    <row ht="16.5" outlineLevel="0" r="61">
      <c r="B61" s="1149" t="n">
        <v>20</v>
      </c>
      <c r="C61" s="1151" t="s">
        <v>194</v>
      </c>
      <c r="D61" s="1227" t="n">
        <v>15</v>
      </c>
      <c r="E61" s="1320" t="s"/>
    </row>
    <row ht="16.5" outlineLevel="0" r="62">
      <c r="B62" s="1149" t="n"/>
      <c r="C62" s="1151" t="s">
        <v>283</v>
      </c>
      <c r="D62" s="1227" t="n"/>
      <c r="E62" s="1322" t="s"/>
    </row>
    <row ht="16.5" outlineLevel="0" r="63">
      <c r="B63" s="1149" t="n">
        <v>21</v>
      </c>
      <c r="C63" s="1151" t="s">
        <v>285</v>
      </c>
      <c r="D63" s="1193" t="n"/>
      <c r="E63" s="1324" t="s"/>
    </row>
    <row ht="15.75" outlineLevel="0" r="64">
      <c r="B64" s="1196" t="n"/>
      <c r="C64" s="1197" t="n"/>
      <c r="D64" s="1198" t="n"/>
      <c r="E64" s="1198" t="n"/>
    </row>
    <row customHeight="true" ht="47.25" outlineLevel="0" r="65">
      <c r="B65" s="1199" t="s">
        <v>342</v>
      </c>
      <c r="C65" s="1199" t="s"/>
      <c r="D65" s="1199" t="s"/>
      <c r="E65" s="1199" t="s"/>
    </row>
    <row outlineLevel="0" r="66">
      <c r="B66" s="1199" t="s"/>
      <c r="C66" s="1199" t="s"/>
      <c r="D66" s="1199" t="s"/>
      <c r="E66" s="1199" t="s"/>
    </row>
    <row outlineLevel="0" r="67">
      <c r="B67" s="1199" t="s"/>
      <c r="C67" s="1199" t="s"/>
      <c r="D67" s="1199" t="s"/>
      <c r="E67" s="1199" t="s"/>
    </row>
    <row customHeight="true" ht="15.75" outlineLevel="0" r="68"/>
    <row customHeight="true" ht="26.25" outlineLevel="0" r="69">
      <c r="A69" s="1133" t="n"/>
      <c r="B69" s="1136" t="s">
        <v>346</v>
      </c>
      <c r="C69" s="1136" t="s"/>
      <c r="D69" s="1136" t="s"/>
      <c r="E69" s="1136" t="s"/>
    </row>
    <row ht="15.75" outlineLevel="0" r="70">
      <c r="A70" s="1133" t="n"/>
      <c r="B70" s="1200" t="s">
        <v>348</v>
      </c>
      <c r="C70" s="1201" t="s"/>
      <c r="D70" s="1201" t="s"/>
      <c r="E70" s="1201" t="s"/>
    </row>
    <row ht="15.75" outlineLevel="0" r="71">
      <c r="A71" s="1133" t="n"/>
      <c r="B71" s="1201" t="s"/>
      <c r="C71" s="1201" t="s"/>
      <c r="D71" s="1201" t="s"/>
      <c r="E71" s="1201" t="s"/>
    </row>
    <row ht="16.5" outlineLevel="0" r="72">
      <c r="A72" s="1133" t="n"/>
      <c r="B72" s="1332" t="s"/>
      <c r="C72" s="1333" t="s"/>
      <c r="D72" s="1335" t="s"/>
      <c r="E72" s="1336" t="s"/>
    </row>
    <row ht="16.5" outlineLevel="0" r="73">
      <c r="A73" s="1133" t="n"/>
      <c r="B73" s="1140" t="s">
        <v>167</v>
      </c>
      <c r="C73" s="1141" t="s">
        <v>169</v>
      </c>
      <c r="D73" s="1338" t="s">
        <v>170</v>
      </c>
      <c r="E73" s="1339" t="s"/>
    </row>
    <row ht="16.5" outlineLevel="0" r="74">
      <c r="A74" s="1133" t="n"/>
      <c r="B74" s="1340" t="s"/>
      <c r="C74" s="1342" t="s"/>
      <c r="D74" s="1338" t="n">
        <v>18</v>
      </c>
      <c r="E74" s="1343" t="s"/>
    </row>
    <row ht="16.5" outlineLevel="0" r="75">
      <c r="A75" s="1133" t="n"/>
      <c r="B75" s="1149" t="n">
        <v>1</v>
      </c>
      <c r="C75" s="1345" t="s">
        <v>181</v>
      </c>
      <c r="D75" s="1346" t="n">
        <v>1</v>
      </c>
      <c r="E75" s="1347" t="s"/>
    </row>
    <row ht="16.5" outlineLevel="0" r="76">
      <c r="A76" s="1133" t="n"/>
      <c r="B76" s="1149" t="n">
        <v>2</v>
      </c>
      <c r="C76" s="1345" t="s">
        <v>212</v>
      </c>
      <c r="D76" s="1346" t="n">
        <v>1</v>
      </c>
      <c r="E76" s="1349" t="s"/>
    </row>
    <row ht="16.5" outlineLevel="0" r="77">
      <c r="A77" s="1133" t="n"/>
      <c r="B77" s="1149" t="n">
        <v>3</v>
      </c>
      <c r="C77" s="1345" t="s">
        <v>214</v>
      </c>
      <c r="D77" s="1346" t="n">
        <v>1</v>
      </c>
      <c r="E77" s="1351" t="s"/>
    </row>
    <row ht="16.5" outlineLevel="0" r="78">
      <c r="A78" s="1133" t="n"/>
      <c r="B78" s="1149" t="n">
        <v>4</v>
      </c>
      <c r="C78" s="1345" t="s">
        <v>259</v>
      </c>
      <c r="D78" s="1346" t="n">
        <v>1</v>
      </c>
      <c r="E78" s="1353" t="s"/>
    </row>
    <row ht="32.25" outlineLevel="0" r="79">
      <c r="A79" s="1133" t="n"/>
      <c r="B79" s="1149" t="n">
        <v>5</v>
      </c>
      <c r="C79" s="1345" t="s">
        <v>254</v>
      </c>
      <c r="D79" s="1346" t="n">
        <v>1</v>
      </c>
      <c r="E79" s="1356" t="s"/>
    </row>
    <row ht="32.25" outlineLevel="0" r="80">
      <c r="A80" s="1133" t="n"/>
      <c r="B80" s="1149" t="n">
        <v>6</v>
      </c>
      <c r="C80" s="1345" t="s">
        <v>262</v>
      </c>
      <c r="D80" s="1346" t="n">
        <v>1</v>
      </c>
      <c r="E80" s="1358" t="s"/>
    </row>
    <row ht="32.25" outlineLevel="0" r="81">
      <c r="A81" s="1133" t="n"/>
      <c r="B81" s="1149" t="n">
        <v>7</v>
      </c>
      <c r="C81" s="1345" t="s">
        <v>352</v>
      </c>
      <c r="D81" s="1346" t="n">
        <v>1</v>
      </c>
      <c r="E81" s="1360" t="s"/>
    </row>
    <row ht="48" outlineLevel="0" r="82">
      <c r="A82" s="1133" t="n"/>
      <c r="B82" s="1149" t="n">
        <v>8</v>
      </c>
      <c r="C82" s="1345" t="s">
        <v>299</v>
      </c>
      <c r="D82" s="1346" t="n">
        <v>1</v>
      </c>
      <c r="E82" s="1361" t="s"/>
    </row>
    <row ht="16.5" outlineLevel="0" r="83">
      <c r="A83" s="1133" t="n"/>
      <c r="B83" s="1149" t="n">
        <v>9</v>
      </c>
      <c r="C83" s="1345" t="s">
        <v>354</v>
      </c>
      <c r="D83" s="1346" t="n"/>
      <c r="E83" s="1362" t="s"/>
    </row>
    <row ht="16.5" outlineLevel="0" r="84">
      <c r="A84" s="1133" t="n"/>
      <c r="B84" s="1149" t="n">
        <v>10</v>
      </c>
      <c r="C84" s="1345" t="s">
        <v>222</v>
      </c>
      <c r="D84" s="1346" t="n"/>
      <c r="E84" s="1363" t="s"/>
    </row>
    <row ht="48" outlineLevel="0" r="85">
      <c r="A85" s="1133" t="n"/>
      <c r="B85" s="1149" t="n">
        <v>11</v>
      </c>
      <c r="C85" s="1345" t="s">
        <v>356</v>
      </c>
      <c r="D85" s="1346" t="s">
        <v>357</v>
      </c>
      <c r="E85" s="1368" t="s"/>
    </row>
    <row ht="32.25" outlineLevel="0" r="86">
      <c r="A86" s="1133" t="n"/>
      <c r="B86" s="1149" t="n">
        <v>12</v>
      </c>
      <c r="C86" s="1345" t="s">
        <v>282</v>
      </c>
      <c r="D86" s="1346" t="n">
        <v>8</v>
      </c>
      <c r="E86" s="1370" t="s"/>
    </row>
    <row ht="32.25" outlineLevel="0" r="87">
      <c r="A87" s="1133" t="n"/>
      <c r="B87" s="1149" t="n">
        <v>13</v>
      </c>
      <c r="C87" s="1345" t="s">
        <v>306</v>
      </c>
      <c r="D87" s="1346" t="n">
        <v>3</v>
      </c>
      <c r="E87" s="1372" t="s"/>
    </row>
    <row ht="16.5" outlineLevel="0" r="88">
      <c r="A88" s="1133" t="n"/>
      <c r="B88" s="1149" t="n">
        <v>14</v>
      </c>
      <c r="C88" s="1345" t="s">
        <v>171</v>
      </c>
      <c r="D88" s="1346" t="n">
        <v>7</v>
      </c>
      <c r="E88" s="1374" t="s"/>
    </row>
    <row ht="32.25" outlineLevel="0" r="89">
      <c r="A89" s="1133" t="n"/>
      <c r="B89" s="1149" t="n"/>
      <c r="C89" s="1345" t="s">
        <v>309</v>
      </c>
      <c r="D89" s="1346" t="s">
        <v>310</v>
      </c>
      <c r="E89" s="1376" t="s"/>
    </row>
    <row ht="16.5" outlineLevel="0" r="90">
      <c r="A90" s="1133" t="n"/>
      <c r="B90" s="1149" t="n"/>
      <c r="C90" s="1345" t="s">
        <v>360</v>
      </c>
      <c r="D90" s="1346" t="n">
        <v>5</v>
      </c>
      <c r="E90" s="1378" t="s"/>
    </row>
    <row ht="48" outlineLevel="0" r="91">
      <c r="A91" s="1133" t="n"/>
      <c r="B91" s="1149" t="n">
        <v>15</v>
      </c>
      <c r="C91" s="1345" t="s">
        <v>166</v>
      </c>
      <c r="D91" s="1346" t="n">
        <v>7</v>
      </c>
      <c r="E91" s="1381" t="s"/>
    </row>
    <row ht="32.25" outlineLevel="0" r="92">
      <c r="A92" s="1133" t="n"/>
      <c r="B92" s="1149" t="n"/>
      <c r="C92" s="1345" t="s">
        <v>361</v>
      </c>
      <c r="D92" s="1346" t="n">
        <v>10</v>
      </c>
      <c r="E92" s="1383" t="s"/>
    </row>
    <row ht="48" outlineLevel="0" r="93">
      <c r="A93" s="1133" t="n"/>
      <c r="B93" s="1149" t="n">
        <v>16</v>
      </c>
      <c r="C93" s="1345" t="s">
        <v>347</v>
      </c>
      <c r="D93" s="1346" t="n">
        <v>7</v>
      </c>
      <c r="E93" s="1386" t="s"/>
    </row>
    <row ht="32.25" outlineLevel="0" r="94">
      <c r="A94" s="1133" t="n"/>
      <c r="B94" s="1149" t="n">
        <v>17</v>
      </c>
      <c r="C94" s="1345" t="s">
        <v>219</v>
      </c>
      <c r="D94" s="1346" t="n">
        <v>7</v>
      </c>
      <c r="E94" s="1388" t="s"/>
    </row>
    <row ht="16.5" outlineLevel="0" r="95">
      <c r="A95" s="1133" t="n"/>
      <c r="B95" s="1149" t="n">
        <v>18</v>
      </c>
      <c r="C95" s="1345" t="s">
        <v>182</v>
      </c>
      <c r="D95" s="1346" t="n">
        <v>7</v>
      </c>
      <c r="E95" s="1390" t="s"/>
    </row>
    <row ht="16.5" outlineLevel="0" r="96">
      <c r="A96" s="1133" t="n"/>
      <c r="B96" s="1149" t="n"/>
      <c r="C96" s="1345" t="s">
        <v>184</v>
      </c>
      <c r="D96" s="1346" t="n">
        <v>7</v>
      </c>
      <c r="E96" s="1392" t="s"/>
    </row>
    <row ht="32.25" outlineLevel="0" r="97">
      <c r="A97" s="1133" t="n"/>
      <c r="B97" s="1149" t="n">
        <v>19</v>
      </c>
      <c r="C97" s="1345" t="s">
        <v>318</v>
      </c>
      <c r="D97" s="1346" t="n">
        <v>7</v>
      </c>
      <c r="E97" s="1394" t="s"/>
    </row>
    <row ht="32.25" outlineLevel="0" r="98">
      <c r="A98" s="1133" t="n"/>
      <c r="B98" s="1149" t="n">
        <v>20</v>
      </c>
      <c r="C98" s="1345" t="s">
        <v>192</v>
      </c>
      <c r="D98" s="1346" t="n">
        <f aca="false" ca="false" dt2D="false" dtr="false" t="normal">D74*3</f>
        <v>54</v>
      </c>
      <c r="E98" s="1399" t="s"/>
    </row>
    <row ht="16.5" outlineLevel="0" r="99">
      <c r="A99" s="1133" t="n"/>
      <c r="B99" s="1149" t="n">
        <v>21</v>
      </c>
      <c r="C99" s="1345" t="s">
        <v>194</v>
      </c>
      <c r="D99" s="1227" t="n">
        <v>18</v>
      </c>
      <c r="E99" s="1401" t="s"/>
    </row>
    <row customHeight="true" ht="61.5" outlineLevel="0" r="100">
      <c r="A100" s="1133" t="n"/>
      <c r="B100" s="1402" t="n">
        <v>22</v>
      </c>
      <c r="C100" s="1404" t="s">
        <v>285</v>
      </c>
      <c r="D100" s="1405" t="n"/>
      <c r="E100" s="1406" t="s"/>
    </row>
    <row ht="15.75" outlineLevel="0" r="101">
      <c r="A101" s="1133" t="n"/>
      <c r="B101" s="1408" t="s">
        <v>368</v>
      </c>
      <c r="C101" s="1408" t="s"/>
      <c r="D101" s="1408" t="s"/>
      <c r="E101" s="1408" t="s"/>
    </row>
    <row ht="15.75" outlineLevel="0" r="102">
      <c r="A102" s="1133" t="n"/>
      <c r="B102" s="1408" t="s"/>
      <c r="C102" s="1408" t="s"/>
      <c r="D102" s="1408" t="s"/>
      <c r="E102" s="1408" t="s"/>
    </row>
    <row customHeight="true" ht="37.5" outlineLevel="0" r="104">
      <c r="B104" s="1409" t="s">
        <v>370</v>
      </c>
      <c r="C104" s="1409" t="s"/>
      <c r="D104" s="1409" t="s"/>
      <c r="E104" s="1409" t="s"/>
      <c r="F104" s="1207" t="n"/>
      <c r="G104" s="1207" t="n"/>
      <c r="H104" s="1207" t="n"/>
      <c r="I104" s="1207" t="n"/>
      <c r="J104" s="1207" t="n"/>
      <c r="K104" s="1207" t="n"/>
    </row>
    <row ht="15.75" outlineLevel="0" r="105">
      <c r="B105" s="1200" t="s">
        <v>371</v>
      </c>
      <c r="C105" s="1201" t="s"/>
      <c r="D105" s="1201" t="s"/>
      <c r="E105" s="1201" t="s"/>
      <c r="F105" s="1207" t="n"/>
      <c r="G105" s="1207" t="n"/>
      <c r="H105" s="1207" t="n"/>
      <c r="I105" s="1207" t="n"/>
      <c r="J105" s="1207" t="n"/>
      <c r="K105" s="1207" t="n"/>
    </row>
    <row customHeight="true" ht="42" outlineLevel="0" r="106">
      <c r="B106" s="1415" t="s"/>
      <c r="C106" s="1416" t="s"/>
      <c r="D106" s="1417" t="s"/>
      <c r="E106" s="1418" t="s"/>
      <c r="F106" s="1207" t="n"/>
      <c r="G106" s="1207" t="n"/>
      <c r="H106" s="1207" t="n"/>
      <c r="I106" s="1207" t="n"/>
      <c r="J106" s="1207" t="n"/>
      <c r="K106" s="1207" t="n"/>
    </row>
    <row ht="16.5" outlineLevel="0" r="107">
      <c r="B107" s="1420" t="s">
        <v>167</v>
      </c>
      <c r="C107" s="1422" t="s">
        <v>169</v>
      </c>
      <c r="D107" s="1423" t="s">
        <v>170</v>
      </c>
      <c r="E107" s="1424" t="s"/>
    </row>
    <row ht="16.5" outlineLevel="0" r="108">
      <c r="B108" s="1426" t="s"/>
      <c r="C108" s="1427" t="s"/>
      <c r="D108" s="1423" t="n">
        <v>18</v>
      </c>
      <c r="E108" s="1428" t="s"/>
    </row>
    <row ht="32.25" outlineLevel="0" r="109">
      <c r="B109" s="1410" t="n">
        <v>1</v>
      </c>
      <c r="C109" s="1411" t="s">
        <v>181</v>
      </c>
      <c r="D109" s="1412" t="n">
        <v>1</v>
      </c>
      <c r="E109" s="1430" t="s"/>
    </row>
    <row ht="32.25" outlineLevel="0" r="110">
      <c r="B110" s="1410" t="n">
        <v>2</v>
      </c>
      <c r="C110" s="1411" t="s">
        <v>212</v>
      </c>
      <c r="D110" s="1412" t="n">
        <v>1</v>
      </c>
      <c r="E110" s="1432" t="s"/>
    </row>
    <row ht="32.25" outlineLevel="0" r="111">
      <c r="B111" s="1410" t="n">
        <v>3</v>
      </c>
      <c r="C111" s="1411" t="s">
        <v>376</v>
      </c>
      <c r="D111" s="1412" t="n">
        <v>1</v>
      </c>
      <c r="E111" s="1434" t="s"/>
    </row>
    <row ht="32.25" outlineLevel="0" r="112">
      <c r="B112" s="1410" t="n">
        <v>4</v>
      </c>
      <c r="C112" s="1411" t="s">
        <v>338</v>
      </c>
      <c r="D112" s="1412" t="n"/>
      <c r="E112" s="1436" t="s"/>
    </row>
    <row ht="32.25" outlineLevel="0" r="113">
      <c r="B113" s="1410" t="n">
        <v>5</v>
      </c>
      <c r="C113" s="1411" t="s">
        <v>214</v>
      </c>
      <c r="D113" s="1412" t="n">
        <v>1</v>
      </c>
      <c r="E113" s="1438" t="s"/>
    </row>
    <row ht="32.25" outlineLevel="0" r="114">
      <c r="B114" s="1410" t="n">
        <v>6</v>
      </c>
      <c r="C114" s="1411" t="s">
        <v>254</v>
      </c>
      <c r="D114" s="1412" t="n">
        <v>1</v>
      </c>
      <c r="E114" s="1413" t="s"/>
    </row>
    <row ht="32.25" outlineLevel="0" r="115">
      <c r="B115" s="1410" t="n">
        <v>7</v>
      </c>
      <c r="C115" s="1411" t="s">
        <v>262</v>
      </c>
      <c r="D115" s="1412" t="n">
        <v>1</v>
      </c>
      <c r="E115" s="1414" t="s"/>
    </row>
    <row ht="16.5" outlineLevel="0" r="116">
      <c r="B116" s="1410" t="n">
        <v>8</v>
      </c>
      <c r="C116" s="1411" t="s">
        <v>372</v>
      </c>
      <c r="D116" s="1412" t="n">
        <v>1</v>
      </c>
      <c r="E116" s="1419" t="s"/>
    </row>
    <row ht="32.25" outlineLevel="0" r="117">
      <c r="B117" s="1410" t="n">
        <v>9</v>
      </c>
      <c r="C117" s="1411" t="s">
        <v>373</v>
      </c>
      <c r="D117" s="1412" t="n">
        <v>1</v>
      </c>
      <c r="E117" s="1421" t="s"/>
    </row>
    <row ht="16.5" outlineLevel="0" r="118">
      <c r="B118" s="1410" t="n">
        <v>10</v>
      </c>
      <c r="C118" s="1411" t="s">
        <v>374</v>
      </c>
      <c r="D118" s="1412" t="n">
        <v>1</v>
      </c>
      <c r="E118" s="1425" t="s"/>
    </row>
    <row ht="48" outlineLevel="0" r="119">
      <c r="B119" s="1410" t="n">
        <v>11</v>
      </c>
      <c r="C119" s="1411" t="s">
        <v>296</v>
      </c>
      <c r="D119" s="1412" t="n">
        <v>1</v>
      </c>
      <c r="E119" s="1429" t="s"/>
    </row>
    <row ht="32.25" outlineLevel="0" r="120">
      <c r="B120" s="1410" t="n">
        <v>12</v>
      </c>
      <c r="C120" s="1411" t="s">
        <v>222</v>
      </c>
      <c r="D120" s="1412" t="n"/>
      <c r="E120" s="1431" t="s"/>
    </row>
    <row ht="63.75" outlineLevel="0" r="121">
      <c r="B121" s="1410" t="n">
        <v>13</v>
      </c>
      <c r="C121" s="1411" t="s">
        <v>375</v>
      </c>
      <c r="D121" s="1412" t="s">
        <v>357</v>
      </c>
      <c r="E121" s="1433" t="s"/>
    </row>
    <row ht="48" outlineLevel="0" r="122">
      <c r="B122" s="1410" t="n">
        <v>14</v>
      </c>
      <c r="C122" s="1411" t="s">
        <v>377</v>
      </c>
      <c r="D122" s="1412" t="n">
        <v>3</v>
      </c>
      <c r="E122" s="1435" t="s"/>
    </row>
    <row ht="48" outlineLevel="0" r="123">
      <c r="B123" s="1410" t="n">
        <v>15</v>
      </c>
      <c r="C123" s="1411" t="s">
        <v>378</v>
      </c>
      <c r="D123" s="1412" t="n">
        <v>3</v>
      </c>
      <c r="E123" s="1437" t="s"/>
    </row>
    <row ht="32.25" outlineLevel="0" r="124">
      <c r="B124" s="1410" t="n">
        <v>16</v>
      </c>
      <c r="C124" s="1411" t="s">
        <v>379</v>
      </c>
      <c r="D124" s="1412" t="n">
        <v>7</v>
      </c>
      <c r="E124" s="1439" t="s"/>
    </row>
    <row ht="16.5" outlineLevel="0" r="125">
      <c r="B125" s="1410" t="n"/>
      <c r="C125" s="1411" t="s">
        <v>380</v>
      </c>
      <c r="D125" s="1412" t="n">
        <v>9</v>
      </c>
      <c r="E125" s="1440" t="s"/>
    </row>
    <row ht="48" outlineLevel="0" r="126">
      <c r="B126" s="1410" t="n">
        <v>17</v>
      </c>
      <c r="C126" s="1411" t="s">
        <v>347</v>
      </c>
      <c r="D126" s="1412" t="n">
        <v>6</v>
      </c>
      <c r="E126" s="1441" t="s"/>
    </row>
    <row ht="16.5" outlineLevel="0" r="127">
      <c r="B127" s="1410" t="n"/>
      <c r="C127" s="1411" t="s">
        <v>381</v>
      </c>
      <c r="D127" s="1412" t="n">
        <v>9</v>
      </c>
      <c r="E127" s="1444" t="s"/>
    </row>
    <row ht="16.5" outlineLevel="0" r="128">
      <c r="B128" s="1410" t="n">
        <v>18</v>
      </c>
      <c r="C128" s="1411" t="s">
        <v>349</v>
      </c>
      <c r="D128" s="1412" t="n">
        <v>4</v>
      </c>
      <c r="E128" s="1448" t="s"/>
    </row>
    <row ht="32.25" outlineLevel="0" r="129">
      <c r="B129" s="1410" t="n">
        <v>19</v>
      </c>
      <c r="C129" s="1411" t="s">
        <v>382</v>
      </c>
      <c r="D129" s="1412" t="n">
        <v>4</v>
      </c>
      <c r="E129" s="1449" t="s"/>
    </row>
    <row ht="32.25" outlineLevel="0" r="130">
      <c r="B130" s="1410" t="n">
        <v>20</v>
      </c>
      <c r="C130" s="1411" t="s">
        <v>282</v>
      </c>
      <c r="D130" s="1412" t="n">
        <v>8</v>
      </c>
      <c r="E130" s="1450" t="s"/>
    </row>
    <row ht="32.25" outlineLevel="0" r="131">
      <c r="B131" s="1410" t="n">
        <v>21</v>
      </c>
      <c r="C131" s="1411" t="s">
        <v>384</v>
      </c>
      <c r="D131" s="1412" t="n">
        <v>4</v>
      </c>
      <c r="E131" s="1451" t="s"/>
    </row>
    <row ht="16.5" outlineLevel="0" r="132">
      <c r="B132" s="1410" t="n">
        <v>22</v>
      </c>
      <c r="C132" s="1411" t="s">
        <v>194</v>
      </c>
      <c r="D132" s="1412" t="n">
        <f aca="false" ca="false" dt2D="false" dtr="false" t="normal">D108-3</f>
        <v>15</v>
      </c>
      <c r="E132" s="1454" t="s"/>
    </row>
    <row ht="48" outlineLevel="0" r="133">
      <c r="B133" s="1410" t="n">
        <v>23</v>
      </c>
      <c r="C133" s="1411" t="s">
        <v>192</v>
      </c>
      <c r="D133" s="1412" t="n">
        <f aca="false" ca="false" dt2D="false" dtr="false" t="normal">D108*3</f>
        <v>54</v>
      </c>
      <c r="E133" s="1442" t="s"/>
    </row>
    <row ht="16.5" outlineLevel="0" r="134">
      <c r="B134" s="1443" t="n">
        <v>24</v>
      </c>
      <c r="C134" s="1445" t="s">
        <v>285</v>
      </c>
      <c r="D134" s="1446" t="n"/>
      <c r="E134" s="1447" t="n"/>
    </row>
    <row customHeight="true" ht="42" outlineLevel="0" r="135">
      <c r="B135" s="1190" t="n"/>
      <c r="C135" s="1191" t="n"/>
      <c r="D135" s="1190" t="n"/>
      <c r="E135" s="1190" t="n"/>
      <c r="F135" s="1133" t="n"/>
      <c r="G135" s="1133" t="n"/>
      <c r="H135" s="1133" t="n"/>
      <c r="I135" s="1133" t="n"/>
      <c r="J135" s="1133" t="n"/>
      <c r="K135" s="1133" t="n"/>
    </row>
    <row ht="15.75" outlineLevel="0" r="136">
      <c r="B136" s="1194" t="s">
        <v>383</v>
      </c>
      <c r="C136" s="1194" t="s"/>
      <c r="D136" s="1194" t="s"/>
      <c r="E136" s="1194" t="s"/>
      <c r="F136" s="1208" t="n"/>
      <c r="G136" s="1208" t="n"/>
      <c r="H136" s="1208" t="n"/>
      <c r="I136" s="1208" t="n"/>
      <c r="J136" s="1133" t="n"/>
      <c r="K136" s="1133" t="n"/>
    </row>
    <row customHeight="true" ht="15.75" outlineLevel="0" r="137">
      <c r="B137" s="1194" t="s"/>
      <c r="C137" s="1194" t="s"/>
      <c r="D137" s="1194" t="s"/>
      <c r="E137" s="1194" t="s"/>
      <c r="F137" s="1208" t="n"/>
      <c r="G137" s="1208" t="n"/>
      <c r="H137" s="1208" t="n"/>
      <c r="I137" s="1208" t="n"/>
      <c r="J137" s="1133" t="n"/>
      <c r="K137" s="1133" t="n"/>
    </row>
    <row customHeight="true" ht="15.75" outlineLevel="0" r="138"/>
    <row customHeight="true" ht="25.5" outlineLevel="0" r="139">
      <c r="A139" s="1133" t="n"/>
      <c r="B139" s="1452" t="s">
        <v>385</v>
      </c>
      <c r="C139" s="1452" t="s"/>
      <c r="D139" s="1452" t="s"/>
      <c r="E139" s="1452" t="s"/>
      <c r="F139" s="1133" t="n"/>
      <c r="G139" s="1133" t="n"/>
      <c r="H139" s="1133" t="n"/>
    </row>
    <row ht="15.75" outlineLevel="0" r="140">
      <c r="A140" s="1133" t="n"/>
      <c r="B140" s="1453" t="s">
        <v>386</v>
      </c>
      <c r="C140" s="1201" t="s"/>
      <c r="D140" s="1201" t="s"/>
      <c r="E140" s="1201" t="s"/>
      <c r="F140" s="1133" t="n"/>
      <c r="G140" s="1133" t="n"/>
      <c r="H140" s="1133" t="n"/>
    </row>
    <row ht="15.75" outlineLevel="0" r="141">
      <c r="A141" s="1133" t="n"/>
      <c r="B141" s="1201" t="s"/>
      <c r="C141" s="1201" t="s"/>
      <c r="D141" s="1201" t="s"/>
      <c r="E141" s="1201" t="s"/>
      <c r="F141" s="1133" t="n"/>
      <c r="G141" s="1133" t="n"/>
      <c r="H141" s="1133" t="n"/>
    </row>
    <row ht="15.75" outlineLevel="0" r="142">
      <c r="A142" s="1133" t="n"/>
      <c r="B142" s="1455" t="s"/>
      <c r="C142" s="1456" t="s"/>
      <c r="D142" s="1457" t="s"/>
      <c r="E142" s="1458" t="s"/>
      <c r="F142" s="1133" t="n"/>
      <c r="G142" s="1133" t="n"/>
      <c r="H142" s="1133" t="n"/>
    </row>
    <row ht="15.75" outlineLevel="0" r="143">
      <c r="A143" s="1133" t="n"/>
      <c r="B143" s="1460" t="s">
        <v>167</v>
      </c>
      <c r="C143" s="1460" t="s">
        <v>169</v>
      </c>
      <c r="D143" s="1212" t="s">
        <v>170</v>
      </c>
      <c r="E143" s="1461" t="s"/>
      <c r="F143" s="1133" t="n"/>
      <c r="G143" s="1133" t="n"/>
      <c r="H143" s="1133" t="n"/>
    </row>
    <row ht="15.75" outlineLevel="0" r="144">
      <c r="A144" s="1133" t="n"/>
      <c r="B144" s="1463" t="s"/>
      <c r="C144" s="1464" t="s"/>
      <c r="D144" s="1465" t="s">
        <v>179</v>
      </c>
      <c r="E144" s="1466" t="s"/>
      <c r="F144" s="1133" t="n"/>
      <c r="G144" s="1133" t="n"/>
      <c r="H144" s="1133" t="n"/>
    </row>
    <row ht="31.5" outlineLevel="0" r="145">
      <c r="A145" s="1133" t="n"/>
      <c r="B145" s="1135" t="n">
        <v>1</v>
      </c>
      <c r="C145" s="1137" t="s">
        <v>181</v>
      </c>
      <c r="D145" s="1138" t="n">
        <v>1</v>
      </c>
      <c r="E145" s="1468" t="s"/>
      <c r="F145" s="1133" t="n"/>
      <c r="G145" s="1133" t="n"/>
      <c r="H145" s="1133" t="n"/>
    </row>
    <row ht="31.5" outlineLevel="0" r="146">
      <c r="A146" s="1133" t="n"/>
      <c r="B146" s="1135" t="n">
        <v>2</v>
      </c>
      <c r="C146" s="1137" t="s">
        <v>389</v>
      </c>
      <c r="D146" s="1138" t="n">
        <v>1</v>
      </c>
      <c r="E146" s="1470" t="s"/>
      <c r="F146" s="1133" t="n"/>
      <c r="G146" s="1133" t="n"/>
      <c r="H146" s="1133" t="n"/>
    </row>
    <row ht="31.5" outlineLevel="0" r="147">
      <c r="A147" s="1133" t="n"/>
      <c r="B147" s="1135" t="n">
        <v>3</v>
      </c>
      <c r="C147" s="1137" t="s">
        <v>387</v>
      </c>
      <c r="D147" s="1138" t="n">
        <v>1</v>
      </c>
      <c r="E147" s="1459" t="s"/>
      <c r="F147" s="1133" t="n"/>
      <c r="G147" s="1133" t="n"/>
      <c r="H147" s="1133" t="n"/>
    </row>
    <row ht="31.5" outlineLevel="0" r="148">
      <c r="A148" s="1133" t="n"/>
      <c r="B148" s="1135" t="n">
        <v>4</v>
      </c>
      <c r="C148" s="1137" t="s">
        <v>388</v>
      </c>
      <c r="D148" s="1138" t="n">
        <v>1</v>
      </c>
      <c r="E148" s="1462" t="s"/>
      <c r="F148" s="1133" t="n"/>
      <c r="G148" s="1133" t="n"/>
      <c r="H148" s="1133" t="n"/>
    </row>
    <row ht="31.5" outlineLevel="0" r="149">
      <c r="A149" s="1133" t="n"/>
      <c r="B149" s="1135" t="n">
        <v>5</v>
      </c>
      <c r="C149" s="1137" t="s">
        <v>259</v>
      </c>
      <c r="D149" s="1138" t="n">
        <v>1</v>
      </c>
      <c r="E149" s="1467" t="s"/>
      <c r="F149" s="1133" t="n"/>
      <c r="G149" s="1133" t="n"/>
      <c r="H149" s="1133" t="n"/>
    </row>
    <row ht="31.5" outlineLevel="0" r="150">
      <c r="A150" s="1133" t="n"/>
      <c r="B150" s="1135" t="n">
        <v>6</v>
      </c>
      <c r="C150" s="1137" t="s">
        <v>257</v>
      </c>
      <c r="D150" s="1138" t="n">
        <v>1</v>
      </c>
      <c r="E150" s="1469" t="s"/>
      <c r="F150" s="1133" t="n"/>
      <c r="G150" s="1133" t="n"/>
      <c r="H150" s="1133" t="n"/>
    </row>
    <row ht="15.75" outlineLevel="0" r="151">
      <c r="A151" s="1133" t="n"/>
      <c r="B151" s="1135" t="n">
        <v>7</v>
      </c>
      <c r="C151" s="1137" t="s">
        <v>390</v>
      </c>
      <c r="D151" s="1138" t="n">
        <v>1</v>
      </c>
      <c r="E151" s="1471" t="s"/>
      <c r="F151" s="1133" t="n"/>
      <c r="G151" s="1133" t="n"/>
      <c r="H151" s="1133" t="n"/>
    </row>
    <row ht="47.25" outlineLevel="0" r="152">
      <c r="A152" s="1133" t="n"/>
      <c r="B152" s="1135" t="n">
        <v>8</v>
      </c>
      <c r="C152" s="1137" t="s">
        <v>253</v>
      </c>
      <c r="D152" s="1138" t="n">
        <v>7</v>
      </c>
      <c r="E152" s="1139" t="s"/>
      <c r="F152" s="1133" t="n"/>
      <c r="G152" s="1133" t="n"/>
      <c r="H152" s="1133" t="n"/>
    </row>
    <row ht="31.5" outlineLevel="0" r="153">
      <c r="A153" s="1133" t="n"/>
      <c r="B153" s="1135" t="n">
        <v>9</v>
      </c>
      <c r="C153" s="1137" t="s">
        <v>254</v>
      </c>
      <c r="D153" s="1138" t="n">
        <v>1</v>
      </c>
      <c r="E153" s="1144" t="s"/>
      <c r="F153" s="1133" t="n"/>
      <c r="G153" s="1133" t="n"/>
      <c r="H153" s="1133" t="n"/>
    </row>
    <row ht="15.75" outlineLevel="0" r="154">
      <c r="A154" s="1133" t="n"/>
      <c r="B154" s="1135" t="n">
        <v>10</v>
      </c>
      <c r="C154" s="1137" t="s">
        <v>255</v>
      </c>
      <c r="D154" s="1138" t="n">
        <v>2</v>
      </c>
      <c r="E154" s="1150" t="s"/>
      <c r="F154" s="1133" t="n"/>
      <c r="G154" s="1133" t="n"/>
      <c r="H154" s="1133" t="n"/>
    </row>
    <row ht="15.75" outlineLevel="0" r="155">
      <c r="A155" s="1133" t="n"/>
      <c r="B155" s="1135" t="n">
        <v>11</v>
      </c>
      <c r="C155" s="1137" t="s">
        <v>256</v>
      </c>
      <c r="D155" s="1138" t="n">
        <v>8</v>
      </c>
      <c r="E155" s="1154" t="s"/>
      <c r="F155" s="1133" t="n"/>
      <c r="G155" s="1133" t="n"/>
      <c r="H155" s="1133" t="n"/>
    </row>
    <row ht="63" outlineLevel="0" r="156">
      <c r="A156" s="1133" t="n"/>
      <c r="B156" s="1135" t="n">
        <v>12</v>
      </c>
      <c r="C156" s="1137" t="s">
        <v>258</v>
      </c>
      <c r="D156" s="1138" t="n">
        <v>9</v>
      </c>
      <c r="E156" s="1157" t="s"/>
      <c r="F156" s="1133" t="n"/>
      <c r="G156" s="1133" t="n"/>
      <c r="H156" s="1133" t="n"/>
    </row>
    <row ht="31.5" outlineLevel="0" r="157">
      <c r="A157" s="1133" t="n"/>
      <c r="B157" s="1135" t="n">
        <v>13</v>
      </c>
      <c r="C157" s="1137" t="s">
        <v>260</v>
      </c>
      <c r="D157" s="1138" t="s">
        <v>261</v>
      </c>
      <c r="E157" s="1159" t="s"/>
      <c r="F157" s="1133" t="n"/>
      <c r="G157" s="1133" t="n"/>
      <c r="H157" s="1133" t="n"/>
    </row>
    <row ht="31.5" outlineLevel="0" r="158">
      <c r="A158" s="1133" t="n"/>
      <c r="B158" s="1135" t="n">
        <v>14</v>
      </c>
      <c r="C158" s="1137" t="s">
        <v>263</v>
      </c>
      <c r="D158" s="1138" t="n">
        <v>8</v>
      </c>
      <c r="E158" s="1161" t="s"/>
      <c r="F158" s="1133" t="n"/>
      <c r="G158" s="1133" t="n"/>
      <c r="H158" s="1133" t="n"/>
    </row>
    <row ht="15.75" outlineLevel="0" r="159">
      <c r="A159" s="1133" t="n"/>
      <c r="B159" s="1135" t="n"/>
      <c r="C159" s="1137" t="s">
        <v>266</v>
      </c>
      <c r="D159" s="1138" t="n">
        <v>9</v>
      </c>
      <c r="E159" s="1164" t="s"/>
      <c r="F159" s="1133" t="n"/>
      <c r="G159" s="1133" t="n"/>
      <c r="H159" s="1133" t="n"/>
    </row>
    <row ht="31.5" outlineLevel="0" r="160">
      <c r="A160" s="1133" t="n"/>
      <c r="B160" s="1135" t="n"/>
      <c r="C160" s="1137" t="s">
        <v>268</v>
      </c>
      <c r="D160" s="1138" t="n">
        <v>9</v>
      </c>
      <c r="E160" s="1166" t="s"/>
      <c r="F160" s="1133" t="n"/>
      <c r="G160" s="1133" t="n"/>
      <c r="H160" s="1133" t="n"/>
    </row>
    <row ht="15.75" outlineLevel="0" r="161">
      <c r="A161" s="1133" t="n"/>
      <c r="B161" s="1135" t="n">
        <v>15</v>
      </c>
      <c r="C161" s="1137" t="s">
        <v>182</v>
      </c>
      <c r="D161" s="1138" t="n">
        <v>8</v>
      </c>
      <c r="E161" s="1169" t="s"/>
      <c r="F161" s="1133" t="n"/>
      <c r="G161" s="1133" t="n"/>
      <c r="H161" s="1133" t="n"/>
    </row>
    <row ht="47.25" outlineLevel="0" r="162">
      <c r="A162" s="1133" t="n"/>
      <c r="B162" s="1135" t="n"/>
      <c r="C162" s="1137" t="s">
        <v>272</v>
      </c>
      <c r="D162" s="1138" t="n">
        <v>16</v>
      </c>
      <c r="E162" s="1171" t="s"/>
      <c r="F162" s="1133" t="n"/>
      <c r="G162" s="1133" t="n"/>
      <c r="H162" s="1133" t="n"/>
    </row>
    <row ht="15.75" outlineLevel="0" r="163">
      <c r="A163" s="1133" t="n"/>
      <c r="B163" s="1135" t="n">
        <v>16</v>
      </c>
      <c r="C163" s="1137" t="s">
        <v>274</v>
      </c>
      <c r="D163" s="1138" t="n">
        <v>10</v>
      </c>
      <c r="E163" s="1174" t="s"/>
      <c r="F163" s="1133" t="n"/>
      <c r="G163" s="1133" t="n"/>
      <c r="H163" s="1133" t="n"/>
    </row>
    <row ht="15.75" outlineLevel="0" r="164">
      <c r="A164" s="1133" t="n"/>
      <c r="B164" s="1135" t="n">
        <v>17</v>
      </c>
      <c r="C164" s="1137" t="s">
        <v>277</v>
      </c>
      <c r="D164" s="1138" t="n">
        <v>8</v>
      </c>
      <c r="E164" s="1177" t="s"/>
      <c r="F164" s="1133" t="n"/>
      <c r="G164" s="1133" t="n"/>
      <c r="H164" s="1133" t="n"/>
    </row>
    <row ht="47.25" outlineLevel="0" r="165">
      <c r="A165" s="1133" t="n"/>
      <c r="B165" s="1135" t="n">
        <v>18</v>
      </c>
      <c r="C165" s="1137" t="s">
        <v>280</v>
      </c>
      <c r="D165" s="1138" t="n">
        <v>54</v>
      </c>
      <c r="E165" s="1180" t="s"/>
      <c r="F165" s="1133" t="n"/>
      <c r="G165" s="1133" t="n"/>
      <c r="H165" s="1133" t="n"/>
    </row>
    <row ht="15.75" outlineLevel="0" r="166">
      <c r="A166" s="1133" t="n"/>
      <c r="B166" s="1135" t="n">
        <v>19</v>
      </c>
      <c r="C166" s="1137" t="s">
        <v>281</v>
      </c>
      <c r="D166" s="1138" t="n">
        <v>15</v>
      </c>
      <c r="E166" s="1182" t="s"/>
      <c r="F166" s="1133" t="n"/>
      <c r="G166" s="1133" t="n"/>
      <c r="H166" s="1133" t="n"/>
    </row>
    <row ht="15.75" outlineLevel="0" r="167">
      <c r="A167" s="1133" t="n"/>
      <c r="B167" s="1135" t="n">
        <v>20</v>
      </c>
      <c r="C167" s="1137" t="s">
        <v>283</v>
      </c>
      <c r="D167" s="1138" t="n">
        <v>1</v>
      </c>
      <c r="E167" s="1185" t="s"/>
      <c r="F167" s="1133" t="n"/>
      <c r="G167" s="1133" t="n"/>
      <c r="H167" s="1133" t="n"/>
    </row>
    <row ht="31.5" outlineLevel="0" r="168">
      <c r="A168" s="1133" t="n"/>
      <c r="B168" s="1135" t="n">
        <v>21</v>
      </c>
      <c r="C168" s="1187" t="s">
        <v>284</v>
      </c>
      <c r="D168" s="1188" t="n"/>
      <c r="E168" s="1188" t="n"/>
      <c r="F168" s="1133" t="n"/>
      <c r="G168" s="1133" t="n"/>
      <c r="H168" s="1133" t="n"/>
    </row>
    <row ht="15.75" outlineLevel="0" r="169">
      <c r="A169" s="1133" t="n"/>
      <c r="B169" s="1190" t="n"/>
      <c r="C169" s="1191" t="n"/>
      <c r="D169" s="1133" t="n"/>
      <c r="E169" s="1133" t="n"/>
      <c r="F169" s="1133" t="n"/>
      <c r="G169" s="1133" t="n"/>
      <c r="H169" s="1133" t="n"/>
    </row>
    <row ht="15.75" outlineLevel="0" r="170">
      <c r="A170" s="1133" t="n"/>
      <c r="B170" s="1194" t="s">
        <v>286</v>
      </c>
      <c r="C170" s="1194" t="s"/>
      <c r="D170" s="1194" t="s"/>
      <c r="E170" s="1194" t="s"/>
      <c r="F170" s="1133" t="n"/>
      <c r="G170" s="1133" t="n"/>
      <c r="H170" s="1133" t="n"/>
    </row>
    <row ht="15.75" outlineLevel="0" r="171">
      <c r="A171" s="1133" t="n"/>
      <c r="B171" s="1194" t="s"/>
      <c r="C171" s="1194" t="s"/>
      <c r="D171" s="1194" t="s"/>
      <c r="E171" s="1194" t="s"/>
      <c r="F171" s="1133" t="n"/>
      <c r="G171" s="1133" t="n"/>
      <c r="H171" s="1133" t="n"/>
    </row>
    <row ht="15.75" outlineLevel="0" r="172">
      <c r="A172" s="1133" t="n"/>
      <c r="B172" s="1194" t="s"/>
      <c r="C172" s="1194" t="s"/>
      <c r="D172" s="1194" t="s"/>
      <c r="E172" s="1194" t="s"/>
      <c r="F172" s="1133" t="n"/>
      <c r="G172" s="1133" t="n"/>
      <c r="H172" s="1133" t="n"/>
    </row>
    <row ht="15.75" outlineLevel="0" r="173">
      <c r="A173" s="1133" t="n"/>
      <c r="B173" s="1133" t="n"/>
      <c r="C173" s="1133" t="n"/>
      <c r="D173" s="1133" t="n"/>
      <c r="E173" s="1133" t="n"/>
      <c r="F173" s="1133" t="n"/>
      <c r="G173" s="1133" t="n"/>
      <c r="H173" s="1133" t="n"/>
    </row>
    <row ht="15.75" outlineLevel="0" r="174">
      <c r="A174" s="1133" t="n"/>
      <c r="B174" s="1136" t="s">
        <v>290</v>
      </c>
      <c r="C174" s="1136" t="s"/>
      <c r="D174" s="1136" t="s"/>
      <c r="E174" s="1136" t="s"/>
      <c r="F174" s="1202" t="n"/>
      <c r="G174" s="1202" t="n"/>
      <c r="H174" s="1133" t="n"/>
    </row>
    <row customHeight="true" ht="33.75" outlineLevel="0" r="175">
      <c r="B175" s="1201" t="s">
        <v>291</v>
      </c>
      <c r="C175" s="1201" t="s"/>
      <c r="D175" s="1201" t="s"/>
      <c r="E175" s="1201" t="s"/>
      <c r="F175" s="1207" t="n"/>
      <c r="G175" s="1207" t="n"/>
    </row>
    <row ht="16.5" outlineLevel="0" r="176">
      <c r="B176" s="1201" t="s"/>
      <c r="C176" s="1201" t="s"/>
      <c r="D176" s="1201" t="s"/>
      <c r="E176" s="1201" t="s"/>
      <c r="F176" s="1208" t="n"/>
      <c r="G176" s="1208" t="n"/>
    </row>
    <row ht="15.75" outlineLevel="0" r="177">
      <c r="B177" s="1210" t="s">
        <v>167</v>
      </c>
      <c r="C177" s="1211" t="s">
        <v>169</v>
      </c>
      <c r="D177" s="1212" t="s">
        <v>170</v>
      </c>
      <c r="E177" s="1213" t="s"/>
    </row>
    <row ht="15.75" outlineLevel="0" r="178">
      <c r="B178" s="1214" t="s"/>
      <c r="C178" s="1215" t="s"/>
      <c r="D178" s="1212" t="s">
        <v>179</v>
      </c>
      <c r="E178" s="1219" t="s"/>
    </row>
    <row ht="15.75" outlineLevel="0" r="179">
      <c r="B179" s="1222" t="n">
        <v>1</v>
      </c>
      <c r="C179" s="1224" t="s">
        <v>181</v>
      </c>
      <c r="D179" s="1225" t="n">
        <v>1</v>
      </c>
      <c r="E179" s="1226" t="s"/>
    </row>
    <row ht="15.75" outlineLevel="0" r="180">
      <c r="B180" s="1222" t="n">
        <v>2</v>
      </c>
      <c r="C180" s="1224" t="s">
        <v>212</v>
      </c>
      <c r="D180" s="1225" t="n">
        <v>1</v>
      </c>
      <c r="E180" s="1229" t="s"/>
    </row>
    <row ht="31.5" outlineLevel="0" r="181">
      <c r="B181" s="1222" t="n">
        <v>3</v>
      </c>
      <c r="C181" s="1224" t="s">
        <v>183</v>
      </c>
      <c r="D181" s="1225" t="n">
        <v>1</v>
      </c>
      <c r="E181" s="1231" t="s"/>
    </row>
    <row ht="15.75" outlineLevel="0" r="182">
      <c r="B182" s="1222" t="n">
        <v>4</v>
      </c>
      <c r="C182" s="1224" t="s">
        <v>259</v>
      </c>
      <c r="D182" s="1225" t="n">
        <v>2</v>
      </c>
      <c r="E182" s="1233" t="s"/>
    </row>
    <row ht="31.5" outlineLevel="0" r="183">
      <c r="B183" s="1222" t="n">
        <v>5</v>
      </c>
      <c r="C183" s="1224" t="s">
        <v>254</v>
      </c>
      <c r="D183" s="1225" t="n">
        <v>1</v>
      </c>
      <c r="E183" s="1235" t="s"/>
    </row>
    <row ht="15.75" outlineLevel="0" r="184">
      <c r="B184" s="1222" t="n">
        <v>6</v>
      </c>
      <c r="C184" s="1237" t="s">
        <v>262</v>
      </c>
      <c r="D184" s="1225" t="n">
        <v>1</v>
      </c>
      <c r="E184" s="1238" t="s"/>
    </row>
    <row ht="15.75" outlineLevel="0" r="185">
      <c r="B185" s="1222" t="n">
        <v>7</v>
      </c>
      <c r="C185" s="1224" t="s">
        <v>295</v>
      </c>
      <c r="D185" s="1225" t="n">
        <v>1</v>
      </c>
      <c r="E185" s="1240" t="s"/>
    </row>
    <row ht="47.25" outlineLevel="0" r="186">
      <c r="B186" s="1222" t="n">
        <v>8</v>
      </c>
      <c r="C186" s="1224" t="s">
        <v>296</v>
      </c>
      <c r="D186" s="1225" t="n">
        <v>1</v>
      </c>
      <c r="E186" s="1242" t="s"/>
    </row>
    <row ht="15.75" outlineLevel="0" r="187">
      <c r="B187" s="1222" t="n">
        <v>9</v>
      </c>
      <c r="C187" s="1224" t="s">
        <v>298</v>
      </c>
      <c r="D187" s="1225" t="n">
        <v>11</v>
      </c>
      <c r="E187" s="1244" t="s"/>
    </row>
    <row ht="15.75" outlineLevel="0" r="188">
      <c r="B188" s="1222" t="n"/>
      <c r="C188" s="1246" t="s">
        <v>300</v>
      </c>
      <c r="D188" s="1225" t="n">
        <v>11</v>
      </c>
      <c r="E188" s="1247" t="s"/>
    </row>
    <row ht="31.5" outlineLevel="0" r="189">
      <c r="B189" s="1222" t="n">
        <v>10</v>
      </c>
      <c r="C189" s="1224" t="s">
        <v>302</v>
      </c>
      <c r="D189" s="1225" t="n">
        <v>12</v>
      </c>
      <c r="E189" s="1249" t="s"/>
    </row>
    <row ht="31.5" outlineLevel="0" r="190">
      <c r="B190" s="1222" t="n"/>
      <c r="C190" s="1224" t="s">
        <v>305</v>
      </c>
      <c r="D190" s="1225" t="n">
        <v>12</v>
      </c>
      <c r="E190" s="1251" t="s"/>
    </row>
    <row ht="31.5" outlineLevel="0" r="191">
      <c r="B191" s="1222" t="n"/>
      <c r="C191" s="1224" t="s">
        <v>307</v>
      </c>
      <c r="D191" s="1225" t="n">
        <v>10</v>
      </c>
      <c r="E191" s="1253" t="s"/>
    </row>
    <row ht="15.75" outlineLevel="0" r="192">
      <c r="B192" s="1222" t="n">
        <v>11</v>
      </c>
      <c r="C192" s="1237" t="s">
        <v>308</v>
      </c>
      <c r="D192" s="1225" t="n">
        <v>12</v>
      </c>
      <c r="E192" s="1255" t="s"/>
    </row>
    <row ht="47.25" outlineLevel="0" r="193">
      <c r="B193" s="1222" t="n"/>
      <c r="C193" s="1246" t="s">
        <v>311</v>
      </c>
      <c r="D193" s="1225" t="n">
        <v>5</v>
      </c>
      <c r="E193" s="1257" t="s"/>
    </row>
    <row ht="15.75" outlineLevel="0" r="194">
      <c r="B194" s="1222" t="n"/>
      <c r="C194" s="1224" t="s">
        <v>312</v>
      </c>
      <c r="D194" s="1225" t="n">
        <v>4</v>
      </c>
      <c r="E194" s="1259" t="s"/>
    </row>
    <row ht="15.75" outlineLevel="0" r="195">
      <c r="B195" s="1222" t="n">
        <v>12</v>
      </c>
      <c r="C195" s="1224" t="s">
        <v>314</v>
      </c>
      <c r="D195" s="1225" t="n">
        <v>9</v>
      </c>
      <c r="E195" s="1261" t="s"/>
    </row>
    <row ht="31.5" outlineLevel="0" r="196">
      <c r="B196" s="1222" t="n">
        <v>13</v>
      </c>
      <c r="C196" s="1224" t="s">
        <v>282</v>
      </c>
      <c r="D196" s="1225" t="n">
        <v>12</v>
      </c>
      <c r="E196" s="1263" t="s"/>
    </row>
    <row ht="31.5" outlineLevel="0" r="197">
      <c r="B197" s="1222" t="n">
        <v>14</v>
      </c>
      <c r="C197" s="1224" t="s">
        <v>317</v>
      </c>
      <c r="D197" s="1225" t="n">
        <v>12</v>
      </c>
      <c r="E197" s="1265" t="s"/>
    </row>
    <row ht="15.75" outlineLevel="0" r="198">
      <c r="B198" s="1222" t="n">
        <v>15</v>
      </c>
      <c r="C198" s="1224" t="s">
        <v>194</v>
      </c>
      <c r="D198" s="1267" t="n">
        <v>15</v>
      </c>
      <c r="E198" s="1268" t="s"/>
    </row>
    <row ht="31.5" outlineLevel="0" r="199">
      <c r="B199" s="1222" t="n">
        <v>16</v>
      </c>
      <c r="C199" s="1224" t="s">
        <v>192</v>
      </c>
      <c r="D199" s="1225" t="n">
        <v>54</v>
      </c>
      <c r="E199" s="1270" t="s"/>
    </row>
    <row customHeight="true" ht="54.75" outlineLevel="0" r="200">
      <c r="B200" s="1272" t="n"/>
      <c r="C200" s="1273" t="s">
        <v>283</v>
      </c>
      <c r="D200" s="1225" t="n"/>
      <c r="E200" s="1274" t="s"/>
    </row>
    <row ht="15.75" outlineLevel="0" r="201">
      <c r="B201" s="1272" t="n">
        <v>17</v>
      </c>
      <c r="C201" s="1273" t="s">
        <v>285</v>
      </c>
      <c r="D201" s="1276" t="n"/>
      <c r="E201" s="1277" t="n"/>
    </row>
    <row outlineLevel="0" r="202">
      <c r="B202" s="1278" t="s">
        <v>319</v>
      </c>
      <c r="C202" s="1278" t="s"/>
      <c r="D202" s="1278" t="s"/>
      <c r="E202" s="1278" t="s"/>
      <c r="F202" s="1278" t="s"/>
      <c r="G202" s="1278" t="s"/>
    </row>
    <row outlineLevel="0" r="203">
      <c r="B203" s="1278" t="s"/>
      <c r="C203" s="1278" t="s"/>
      <c r="D203" s="1278" t="s"/>
      <c r="E203" s="1278" t="s"/>
      <c r="F203" s="1278" t="s"/>
      <c r="G203" s="1278" t="s"/>
    </row>
    <row outlineLevel="0" r="204">
      <c r="B204" s="1278" t="s"/>
      <c r="C204" s="1278" t="s"/>
      <c r="D204" s="1278" t="s"/>
      <c r="E204" s="1278" t="s"/>
      <c r="F204" s="1278" t="s"/>
      <c r="G204" s="1278" t="s"/>
    </row>
    <row ht="19.5" outlineLevel="0" r="206">
      <c r="B206" s="1134" t="s">
        <v>251</v>
      </c>
      <c r="C206" s="1134" t="s"/>
      <c r="D206" s="1134" t="s"/>
      <c r="E206" s="1134" t="s"/>
    </row>
    <row outlineLevel="0" r="207">
      <c r="B207" s="1136" t="s">
        <v>320</v>
      </c>
      <c r="C207" s="1136" t="s"/>
      <c r="D207" s="1136" t="s"/>
      <c r="E207" s="1136" t="s"/>
    </row>
    <row ht="15.75" outlineLevel="0" r="208">
      <c r="B208" s="1136" t="s"/>
      <c r="C208" s="1136" t="s"/>
      <c r="D208" s="1136" t="s"/>
      <c r="E208" s="1136" t="s"/>
    </row>
    <row ht="15.75" outlineLevel="0" r="209">
      <c r="B209" s="1140" t="s">
        <v>167</v>
      </c>
      <c r="C209" s="1141" t="s">
        <v>169</v>
      </c>
      <c r="D209" s="1142" t="s">
        <v>170</v>
      </c>
      <c r="E209" s="1279" t="s"/>
    </row>
    <row ht="16.5" outlineLevel="0" r="210">
      <c r="B210" s="1280" t="s"/>
      <c r="C210" s="1281" t="s"/>
      <c r="D210" s="1147" t="n">
        <v>18</v>
      </c>
      <c r="E210" s="1282" t="s"/>
    </row>
    <row ht="16.5" outlineLevel="0" r="211">
      <c r="B211" s="1149" t="n">
        <v>1</v>
      </c>
      <c r="C211" s="1151" t="s">
        <v>181</v>
      </c>
      <c r="D211" s="1152" t="n">
        <v>1</v>
      </c>
      <c r="E211" s="1283" t="s"/>
    </row>
    <row ht="16.5" outlineLevel="0" r="212">
      <c r="B212" s="1149" t="n">
        <v>3</v>
      </c>
      <c r="C212" s="1151" t="s">
        <v>321</v>
      </c>
      <c r="D212" s="1152" t="n">
        <v>1</v>
      </c>
      <c r="E212" s="1284" t="s"/>
    </row>
    <row ht="16.5" outlineLevel="0" r="213">
      <c r="B213" s="1149" t="n">
        <v>4</v>
      </c>
      <c r="C213" s="1151" t="s">
        <v>322</v>
      </c>
      <c r="D213" s="1285" t="n">
        <v>1</v>
      </c>
      <c r="E213" s="1286" t="s"/>
    </row>
    <row ht="16.5" outlineLevel="0" r="214">
      <c r="B214" s="1149" t="n">
        <v>5</v>
      </c>
      <c r="C214" s="1151" t="s">
        <v>257</v>
      </c>
      <c r="D214" s="1285" t="n">
        <v>1</v>
      </c>
      <c r="E214" s="1287" t="s"/>
    </row>
    <row ht="32.25" outlineLevel="0" r="215">
      <c r="B215" s="1149" t="n">
        <v>6</v>
      </c>
      <c r="C215" s="1151" t="s">
        <v>254</v>
      </c>
      <c r="D215" s="1285" t="n">
        <v>1</v>
      </c>
      <c r="E215" s="1288" t="s"/>
    </row>
    <row ht="32.25" outlineLevel="0" r="216">
      <c r="B216" s="1149" t="n">
        <v>7</v>
      </c>
      <c r="C216" s="1151" t="s">
        <v>262</v>
      </c>
      <c r="D216" s="1285" t="n">
        <v>1</v>
      </c>
      <c r="E216" s="1289" t="s"/>
    </row>
    <row ht="16.5" outlineLevel="0" r="217">
      <c r="B217" s="1149" t="n">
        <v>8</v>
      </c>
      <c r="C217" s="1151" t="s">
        <v>323</v>
      </c>
      <c r="D217" s="1285" t="n">
        <v>1</v>
      </c>
      <c r="E217" s="1290" t="s"/>
    </row>
    <row ht="16.5" outlineLevel="0" r="218">
      <c r="B218" s="1149" t="n">
        <v>9</v>
      </c>
      <c r="C218" s="1151" t="s">
        <v>324</v>
      </c>
      <c r="D218" s="1285" t="n">
        <v>1</v>
      </c>
      <c r="E218" s="1291" t="s"/>
    </row>
    <row ht="16.5" outlineLevel="0" r="219">
      <c r="B219" s="1149" t="n">
        <v>10</v>
      </c>
      <c r="C219" s="1151" t="s">
        <v>325</v>
      </c>
      <c r="D219" s="1285" t="n">
        <v>6</v>
      </c>
      <c r="E219" s="1292" t="s"/>
    </row>
    <row ht="16.5" outlineLevel="0" r="220">
      <c r="B220" s="1149" t="n"/>
      <c r="C220" s="1151" t="s">
        <v>326</v>
      </c>
      <c r="D220" s="1285" t="n">
        <v>6</v>
      </c>
      <c r="E220" s="1293" t="s"/>
    </row>
    <row ht="32.25" outlineLevel="0" r="221">
      <c r="B221" s="1149" t="n">
        <v>11</v>
      </c>
      <c r="C221" s="1151" t="s">
        <v>327</v>
      </c>
      <c r="D221" s="1285" t="n">
        <v>8</v>
      </c>
      <c r="E221" s="1294" t="s"/>
    </row>
    <row ht="16.5" outlineLevel="0" r="222">
      <c r="B222" s="1149" t="n">
        <v>12</v>
      </c>
      <c r="C222" s="1151" t="s">
        <v>328</v>
      </c>
      <c r="D222" s="1285" t="n">
        <v>7</v>
      </c>
      <c r="E222" s="1295" t="s"/>
    </row>
    <row ht="16.5" outlineLevel="0" r="223">
      <c r="B223" s="1149" t="n"/>
      <c r="C223" s="1151" t="s">
        <v>312</v>
      </c>
      <c r="D223" s="1285" t="n">
        <v>5</v>
      </c>
      <c r="E223" s="1296" t="s"/>
    </row>
    <row ht="32.25" outlineLevel="0" r="224">
      <c r="B224" s="1149" t="n"/>
      <c r="C224" s="1151" t="s">
        <v>329</v>
      </c>
      <c r="D224" s="1285" t="n">
        <v>8</v>
      </c>
      <c r="E224" s="1297" t="s"/>
    </row>
    <row ht="16.5" outlineLevel="0" r="225">
      <c r="B225" s="1149" t="n">
        <v>13</v>
      </c>
      <c r="C225" s="1151" t="s">
        <v>256</v>
      </c>
      <c r="D225" s="1298" t="n">
        <v>8</v>
      </c>
      <c r="E225" s="1299" t="s"/>
    </row>
    <row ht="32.25" outlineLevel="0" r="226">
      <c r="B226" s="1149" t="n">
        <v>14</v>
      </c>
      <c r="C226" s="1151" t="s">
        <v>330</v>
      </c>
      <c r="D226" s="1298" t="n">
        <v>7</v>
      </c>
      <c r="E226" s="1300" t="s"/>
    </row>
    <row ht="48" outlineLevel="0" r="227">
      <c r="B227" s="1149" t="n">
        <v>15</v>
      </c>
      <c r="C227" s="1151" t="s">
        <v>166</v>
      </c>
      <c r="D227" s="1285" t="n">
        <v>6</v>
      </c>
      <c r="E227" s="1301" t="s"/>
    </row>
    <row ht="16.5" outlineLevel="0" r="228">
      <c r="B228" s="1149" t="n"/>
      <c r="C228" s="1151" t="s">
        <v>331</v>
      </c>
      <c r="D228" s="1285" t="n">
        <v>9</v>
      </c>
      <c r="E228" s="1302" t="s"/>
    </row>
    <row ht="32.25" outlineLevel="0" r="229">
      <c r="B229" s="1149" t="n"/>
      <c r="C229" s="1151" t="s">
        <v>332</v>
      </c>
      <c r="D229" s="1285" t="n">
        <v>9</v>
      </c>
      <c r="E229" s="1303" t="s"/>
    </row>
    <row ht="16.5" outlineLevel="0" r="230">
      <c r="B230" s="1149" t="n">
        <v>16</v>
      </c>
      <c r="C230" s="1151" t="s">
        <v>333</v>
      </c>
      <c r="D230" s="1285" t="n">
        <v>8</v>
      </c>
      <c r="E230" s="1304" t="s"/>
    </row>
    <row ht="32.25" outlineLevel="0" r="231">
      <c r="B231" s="1149" t="n">
        <v>17</v>
      </c>
      <c r="C231" s="1151" t="s">
        <v>334</v>
      </c>
      <c r="D231" s="1285" t="n">
        <v>54</v>
      </c>
      <c r="E231" s="1305" t="s"/>
    </row>
    <row ht="16.5" outlineLevel="0" r="232">
      <c r="B232" s="1149" t="n">
        <v>18</v>
      </c>
      <c r="C232" s="1151" t="s">
        <v>194</v>
      </c>
      <c r="D232" s="1285" t="n">
        <v>15</v>
      </c>
      <c r="E232" s="1306" t="s"/>
    </row>
    <row ht="16.5" outlineLevel="0" r="233">
      <c r="B233" s="1149" t="n">
        <v>19</v>
      </c>
      <c r="C233" s="1151" t="s">
        <v>283</v>
      </c>
      <c r="D233" s="1285" t="n"/>
      <c r="E233" s="1307" t="s"/>
    </row>
    <row ht="16.5" outlineLevel="0" r="234">
      <c r="B234" s="1149" t="n">
        <v>20</v>
      </c>
      <c r="C234" s="1151" t="s">
        <v>285</v>
      </c>
      <c r="D234" s="1193" t="n"/>
      <c r="E234" s="1308" t="s"/>
    </row>
    <row customHeight="true" ht="57.75" outlineLevel="0" r="235">
      <c r="B235" s="1196" t="n"/>
      <c r="C235" s="1197" t="n"/>
      <c r="D235" s="1198" t="n"/>
      <c r="E235" s="1198" t="n"/>
    </row>
    <row outlineLevel="0" r="236">
      <c r="B236" s="1199" t="s">
        <v>335</v>
      </c>
      <c r="C236" s="1199" t="s"/>
      <c r="D236" s="1199" t="s"/>
      <c r="E236" s="1199" t="s"/>
    </row>
    <row outlineLevel="0" r="237">
      <c r="B237" s="1199" t="s"/>
      <c r="C237" s="1199" t="s"/>
      <c r="D237" s="1199" t="s"/>
      <c r="E237" s="1199" t="s"/>
    </row>
    <row ht="19.5" outlineLevel="0" r="239">
      <c r="B239" s="1134" t="s">
        <v>251</v>
      </c>
      <c r="C239" s="1134" t="s"/>
      <c r="D239" s="1134" t="s"/>
      <c r="E239" s="1134" t="s"/>
    </row>
    <row outlineLevel="0" r="240">
      <c r="B240" s="1136" t="s">
        <v>336</v>
      </c>
      <c r="C240" s="1136" t="s"/>
      <c r="D240" s="1136" t="s"/>
      <c r="E240" s="1136" t="s"/>
    </row>
    <row ht="15.75" outlineLevel="0" r="241">
      <c r="B241" s="1136" t="s"/>
      <c r="C241" s="1136" t="s"/>
      <c r="D241" s="1136" t="s"/>
      <c r="E241" s="1136" t="s"/>
    </row>
    <row ht="15.75" outlineLevel="0" r="242">
      <c r="B242" s="1140" t="s">
        <v>167</v>
      </c>
      <c r="C242" s="1141" t="s">
        <v>169</v>
      </c>
      <c r="D242" s="1142" t="s">
        <v>170</v>
      </c>
      <c r="E242" s="1309" t="s"/>
    </row>
    <row ht="16.5" outlineLevel="0" r="243">
      <c r="B243" s="1310" t="s"/>
      <c r="C243" s="1311" t="s"/>
      <c r="D243" s="1147" t="n">
        <v>18</v>
      </c>
      <c r="E243" s="1312" t="s"/>
    </row>
    <row ht="16.5" outlineLevel="0" r="244">
      <c r="B244" s="1149" t="n">
        <v>1</v>
      </c>
      <c r="C244" s="1151" t="s">
        <v>181</v>
      </c>
      <c r="D244" s="1152" t="n">
        <v>1</v>
      </c>
      <c r="E244" s="1313" t="s"/>
    </row>
    <row ht="16.5" outlineLevel="0" r="245">
      <c r="B245" s="1149" t="n">
        <v>2</v>
      </c>
      <c r="C245" s="1151" t="s">
        <v>337</v>
      </c>
      <c r="D245" s="1285" t="n">
        <v>1</v>
      </c>
      <c r="E245" s="1314" t="s"/>
    </row>
    <row ht="16.5" outlineLevel="0" r="246">
      <c r="B246" s="1149" t="n">
        <v>3</v>
      </c>
      <c r="C246" s="1151" t="s">
        <v>338</v>
      </c>
      <c r="D246" s="1285" t="n">
        <v>1</v>
      </c>
      <c r="E246" s="1315" t="s"/>
    </row>
    <row ht="32.25" outlineLevel="0" r="247">
      <c r="B247" s="1149" t="n">
        <v>4</v>
      </c>
      <c r="C247" s="1151" t="s">
        <v>183</v>
      </c>
      <c r="D247" s="1285" t="n">
        <v>1</v>
      </c>
      <c r="E247" s="1316" t="s"/>
    </row>
    <row ht="16.5" outlineLevel="0" r="248">
      <c r="B248" s="1149" t="n">
        <v>5</v>
      </c>
      <c r="C248" s="1151" t="s">
        <v>259</v>
      </c>
      <c r="D248" s="1285" t="n"/>
      <c r="E248" s="1317" t="s"/>
    </row>
    <row ht="32.25" outlineLevel="0" r="249">
      <c r="B249" s="1149" t="n">
        <v>6</v>
      </c>
      <c r="C249" s="1151" t="s">
        <v>254</v>
      </c>
      <c r="D249" s="1285" t="n">
        <v>1</v>
      </c>
      <c r="E249" s="1319" t="s"/>
    </row>
    <row ht="16.5" outlineLevel="0" r="250">
      <c r="B250" s="1149" t="n">
        <v>7</v>
      </c>
      <c r="C250" s="1151" t="s">
        <v>339</v>
      </c>
      <c r="D250" s="1285" t="n">
        <v>1</v>
      </c>
      <c r="E250" s="1321" t="s"/>
    </row>
    <row ht="32.25" outlineLevel="0" r="251">
      <c r="B251" s="1149" t="n">
        <v>8</v>
      </c>
      <c r="C251" s="1151" t="s">
        <v>262</v>
      </c>
      <c r="D251" s="1285" t="n">
        <v>1</v>
      </c>
      <c r="E251" s="1323" t="s"/>
    </row>
    <row ht="16.5" outlineLevel="0" r="252">
      <c r="B252" s="1149" t="n">
        <v>9</v>
      </c>
      <c r="C252" s="1151" t="s">
        <v>340</v>
      </c>
      <c r="D252" s="1285" t="n">
        <v>1</v>
      </c>
      <c r="E252" s="1325" t="s"/>
    </row>
    <row ht="16.5" outlineLevel="0" r="253">
      <c r="B253" s="1149" t="n">
        <v>10</v>
      </c>
      <c r="C253" s="1151" t="s">
        <v>341</v>
      </c>
      <c r="D253" s="1285" t="n">
        <v>1</v>
      </c>
      <c r="E253" s="1326" t="s"/>
    </row>
    <row ht="32.25" outlineLevel="0" r="254">
      <c r="B254" s="1149" t="n">
        <v>11</v>
      </c>
      <c r="C254" s="1151" t="s">
        <v>343</v>
      </c>
      <c r="D254" s="1285" t="n">
        <v>1</v>
      </c>
      <c r="E254" s="1327" t="s"/>
    </row>
    <row ht="32.25" outlineLevel="0" r="255">
      <c r="B255" s="1149" t="n">
        <v>12</v>
      </c>
      <c r="C255" s="1151" t="s">
        <v>344</v>
      </c>
      <c r="D255" s="1285" t="n">
        <v>8</v>
      </c>
      <c r="E255" s="1328" t="s"/>
    </row>
    <row ht="16.5" outlineLevel="0" r="256">
      <c r="B256" s="1149" t="n"/>
      <c r="C256" s="1151" t="s">
        <v>345</v>
      </c>
      <c r="D256" s="1285" t="n">
        <v>9</v>
      </c>
      <c r="E256" s="1329" t="s"/>
    </row>
    <row ht="48" outlineLevel="0" r="257">
      <c r="B257" s="1149" t="n">
        <v>13</v>
      </c>
      <c r="C257" s="1151" t="s">
        <v>347</v>
      </c>
      <c r="D257" s="1285" t="n">
        <v>7</v>
      </c>
      <c r="E257" s="1330" t="s"/>
    </row>
    <row ht="32.25" outlineLevel="0" r="258">
      <c r="B258" s="1149" t="n"/>
      <c r="C258" s="1151" t="s">
        <v>329</v>
      </c>
      <c r="D258" s="1285" t="n">
        <v>8</v>
      </c>
      <c r="E258" s="1331" t="s"/>
    </row>
    <row ht="16.5" outlineLevel="0" r="259">
      <c r="B259" s="1149" t="n">
        <v>14</v>
      </c>
      <c r="C259" s="1151" t="s">
        <v>349</v>
      </c>
      <c r="D259" s="1285" t="n">
        <v>8</v>
      </c>
      <c r="E259" s="1334" t="s"/>
    </row>
    <row ht="32.25" outlineLevel="0" r="260">
      <c r="B260" s="1149" t="n">
        <v>15</v>
      </c>
      <c r="C260" s="1151" t="s">
        <v>219</v>
      </c>
      <c r="D260" s="1285" t="n">
        <v>8</v>
      </c>
      <c r="E260" s="1337" t="s"/>
    </row>
    <row ht="32.25" outlineLevel="0" r="261">
      <c r="B261" s="1149" t="n">
        <v>16</v>
      </c>
      <c r="C261" s="1151" t="s">
        <v>350</v>
      </c>
      <c r="D261" s="1285" t="n">
        <v>5</v>
      </c>
      <c r="E261" s="1341" t="s"/>
    </row>
    <row ht="16.5" outlineLevel="0" r="262">
      <c r="B262" s="1149" t="n">
        <v>17</v>
      </c>
      <c r="C262" s="1151" t="s">
        <v>182</v>
      </c>
      <c r="D262" s="1285" t="n">
        <v>8</v>
      </c>
      <c r="E262" s="1344" t="s"/>
    </row>
    <row ht="16.5" outlineLevel="0" r="263">
      <c r="B263" s="1149" t="n">
        <v>18</v>
      </c>
      <c r="C263" s="1151" t="s">
        <v>351</v>
      </c>
      <c r="D263" s="1298" t="n">
        <v>8</v>
      </c>
      <c r="E263" s="1348" t="s"/>
    </row>
    <row ht="16.5" outlineLevel="0" r="264">
      <c r="B264" s="1149" t="n"/>
      <c r="C264" s="1151" t="s">
        <v>208</v>
      </c>
      <c r="D264" s="1285" t="n">
        <v>8</v>
      </c>
      <c r="E264" s="1350" t="s"/>
    </row>
    <row customHeight="true" ht="58.5" outlineLevel="0" r="265">
      <c r="B265" s="1149" t="n">
        <v>19</v>
      </c>
      <c r="C265" s="1151" t="s">
        <v>333</v>
      </c>
      <c r="D265" s="1285" t="n">
        <v>9</v>
      </c>
      <c r="E265" s="1352" t="s"/>
    </row>
    <row ht="16.5" outlineLevel="0" r="266">
      <c r="B266" s="1149" t="n">
        <v>20</v>
      </c>
      <c r="C266" s="1151" t="s">
        <v>194</v>
      </c>
      <c r="D266" s="1285" t="n">
        <v>15</v>
      </c>
      <c r="E266" s="1354" t="s"/>
    </row>
    <row ht="32.25" outlineLevel="0" r="267">
      <c r="B267" s="1149" t="n">
        <v>21</v>
      </c>
      <c r="C267" s="1151" t="s">
        <v>334</v>
      </c>
      <c r="D267" s="1285" t="n">
        <v>54</v>
      </c>
      <c r="E267" s="1355" t="s"/>
    </row>
    <row ht="16.5" outlineLevel="0" r="268">
      <c r="B268" s="1149" t="n">
        <v>22</v>
      </c>
      <c r="C268" s="1151" t="s">
        <v>283</v>
      </c>
      <c r="D268" s="1285" t="n"/>
      <c r="E268" s="1357" t="s"/>
    </row>
    <row ht="16.5" outlineLevel="0" r="269">
      <c r="B269" s="1149" t="n">
        <v>23</v>
      </c>
      <c r="C269" s="1151" t="s">
        <v>285</v>
      </c>
      <c r="D269" s="1193" t="n"/>
      <c r="E269" s="1359" t="s"/>
    </row>
    <row ht="15.75" outlineLevel="0" r="270">
      <c r="B270" s="1196" t="n"/>
      <c r="C270" s="1197" t="n"/>
      <c r="D270" s="1198" t="n"/>
      <c r="E270" s="1198" t="n"/>
    </row>
    <row outlineLevel="0" r="271">
      <c r="B271" s="1199" t="s">
        <v>353</v>
      </c>
      <c r="C271" s="1199" t="s"/>
      <c r="D271" s="1199" t="s"/>
      <c r="E271" s="1199" t="s"/>
    </row>
    <row outlineLevel="0" r="272">
      <c r="B272" s="1199" t="s"/>
      <c r="C272" s="1199" t="s"/>
      <c r="D272" s="1199" t="s"/>
      <c r="E272" s="1199" t="s"/>
    </row>
    <row ht="19.5" outlineLevel="0" r="274">
      <c r="B274" s="1134" t="s">
        <v>251</v>
      </c>
      <c r="C274" s="1134" t="s"/>
      <c r="D274" s="1134" t="s"/>
      <c r="E274" s="1134" t="s"/>
    </row>
    <row outlineLevel="0" r="275">
      <c r="B275" s="1136" t="s">
        <v>355</v>
      </c>
      <c r="C275" s="1136" t="s"/>
      <c r="D275" s="1136" t="s"/>
      <c r="E275" s="1136" t="s"/>
    </row>
    <row ht="15.75" outlineLevel="0" r="276">
      <c r="B276" s="1136" t="s"/>
      <c r="C276" s="1136" t="s"/>
      <c r="D276" s="1136" t="s"/>
      <c r="E276" s="1136" t="s"/>
    </row>
    <row ht="15.75" outlineLevel="0" r="277">
      <c r="B277" s="1140" t="s">
        <v>167</v>
      </c>
      <c r="C277" s="1141" t="s">
        <v>169</v>
      </c>
      <c r="D277" s="1142" t="s">
        <v>170</v>
      </c>
      <c r="E277" s="1364" t="s"/>
    </row>
    <row ht="16.5" outlineLevel="0" r="278">
      <c r="B278" s="1365" t="s"/>
      <c r="C278" s="1366" t="s"/>
      <c r="D278" s="1147" t="n">
        <v>18</v>
      </c>
      <c r="E278" s="1367" t="s"/>
    </row>
    <row ht="16.5" outlineLevel="0" r="279">
      <c r="B279" s="1149" t="n">
        <v>1</v>
      </c>
      <c r="C279" s="1151" t="s">
        <v>181</v>
      </c>
      <c r="D279" s="1152" t="n">
        <v>1</v>
      </c>
      <c r="E279" s="1369" t="s"/>
    </row>
    <row ht="16.5" outlineLevel="0" r="280">
      <c r="B280" s="1149" t="n">
        <v>2</v>
      </c>
      <c r="C280" s="1151" t="s">
        <v>212</v>
      </c>
      <c r="D280" s="1285" t="n">
        <v>1</v>
      </c>
      <c r="E280" s="1371" t="s"/>
    </row>
    <row ht="32.25" outlineLevel="0" r="281">
      <c r="B281" s="1149" t="n">
        <v>3</v>
      </c>
      <c r="C281" s="1151" t="s">
        <v>358</v>
      </c>
      <c r="D281" s="1285" t="n">
        <v>1</v>
      </c>
      <c r="E281" s="1373" t="s"/>
    </row>
    <row ht="32.25" outlineLevel="0" r="282">
      <c r="B282" s="1149" t="n">
        <v>4</v>
      </c>
      <c r="C282" s="1151" t="s">
        <v>359</v>
      </c>
      <c r="D282" s="1285" t="n">
        <v>1</v>
      </c>
      <c r="E282" s="1375" t="s"/>
    </row>
    <row ht="32.25" outlineLevel="0" r="283">
      <c r="B283" s="1149" t="n">
        <v>5</v>
      </c>
      <c r="C283" s="1151" t="s">
        <v>183</v>
      </c>
      <c r="D283" s="1285" t="n">
        <v>1</v>
      </c>
      <c r="E283" s="1377" t="s"/>
    </row>
    <row ht="32.25" outlineLevel="0" r="284">
      <c r="B284" s="1149" t="n">
        <v>6</v>
      </c>
      <c r="C284" s="1151" t="s">
        <v>262</v>
      </c>
      <c r="D284" s="1285" t="n">
        <v>1</v>
      </c>
      <c r="E284" s="1379" t="s"/>
    </row>
    <row ht="16.5" outlineLevel="0" r="285">
      <c r="B285" s="1149" t="n">
        <v>7</v>
      </c>
      <c r="C285" s="1151" t="s">
        <v>340</v>
      </c>
      <c r="D285" s="1285" t="n">
        <v>1</v>
      </c>
      <c r="E285" s="1380" t="s"/>
    </row>
    <row ht="48" outlineLevel="0" r="286">
      <c r="B286" s="1149" t="n">
        <v>8</v>
      </c>
      <c r="C286" s="1151" t="s">
        <v>166</v>
      </c>
      <c r="D286" s="1285" t="n">
        <v>6</v>
      </c>
      <c r="E286" s="1382" t="s"/>
    </row>
    <row ht="32.25" outlineLevel="0" r="287">
      <c r="B287" s="1149" t="n"/>
      <c r="C287" s="1151" t="s">
        <v>362</v>
      </c>
      <c r="D287" s="1285" t="n">
        <v>9</v>
      </c>
      <c r="E287" s="1384" t="s"/>
    </row>
    <row ht="16.5" outlineLevel="0" r="288">
      <c r="B288" s="1149" t="n">
        <v>9</v>
      </c>
      <c r="C288" s="1151" t="s">
        <v>182</v>
      </c>
      <c r="D288" s="1285" t="n">
        <v>9</v>
      </c>
      <c r="E288" s="1385" t="s"/>
    </row>
    <row ht="32.25" outlineLevel="0" r="289">
      <c r="B289" s="1149" t="n">
        <v>10</v>
      </c>
      <c r="C289" s="1151" t="s">
        <v>363</v>
      </c>
      <c r="D289" s="1285" t="n">
        <v>7</v>
      </c>
      <c r="E289" s="1387" t="s"/>
    </row>
    <row ht="16.5" outlineLevel="0" r="290">
      <c r="B290" s="1149" t="n">
        <v>11</v>
      </c>
      <c r="C290" s="1151" t="s">
        <v>364</v>
      </c>
      <c r="D290" s="1285" t="n">
        <v>7</v>
      </c>
      <c r="E290" s="1389" t="s"/>
    </row>
    <row ht="16.5" outlineLevel="0" r="291">
      <c r="B291" s="1149" t="n">
        <v>12</v>
      </c>
      <c r="C291" s="1151" t="s">
        <v>365</v>
      </c>
      <c r="D291" s="1285" t="n">
        <v>8</v>
      </c>
      <c r="E291" s="1391" t="s"/>
    </row>
    <row ht="32.25" outlineLevel="0" r="292">
      <c r="B292" s="1149" t="n">
        <v>13</v>
      </c>
      <c r="C292" s="1151" t="s">
        <v>366</v>
      </c>
      <c r="D292" s="1285" t="n">
        <v>8</v>
      </c>
      <c r="E292" s="1393" t="s"/>
    </row>
    <row ht="16.5" outlineLevel="0" r="293">
      <c r="B293" s="1149" t="n">
        <v>14</v>
      </c>
      <c r="C293" s="1151" t="s">
        <v>367</v>
      </c>
      <c r="D293" s="1285" t="n">
        <v>8</v>
      </c>
      <c r="E293" s="1395" t="s"/>
    </row>
    <row ht="16.5" outlineLevel="0" r="294">
      <c r="B294" s="1149" t="n">
        <v>15</v>
      </c>
      <c r="C294" s="1151" t="s">
        <v>256</v>
      </c>
      <c r="D294" s="1298" t="n">
        <v>10</v>
      </c>
      <c r="E294" s="1396" t="s"/>
    </row>
    <row ht="16.5" outlineLevel="0" r="295">
      <c r="B295" s="1149" t="n">
        <v>16</v>
      </c>
      <c r="C295" s="1151" t="s">
        <v>333</v>
      </c>
      <c r="D295" s="1285" t="n">
        <v>9</v>
      </c>
      <c r="E295" s="1397" t="s"/>
    </row>
    <row ht="16.5" outlineLevel="0" r="296">
      <c r="B296" s="1149" t="n">
        <v>17</v>
      </c>
      <c r="C296" s="1151" t="s">
        <v>194</v>
      </c>
      <c r="D296" s="1285" t="n">
        <v>15</v>
      </c>
      <c r="E296" s="1398" t="s"/>
    </row>
    <row ht="32.25" outlineLevel="0" r="297">
      <c r="B297" s="1149" t="n">
        <v>18</v>
      </c>
      <c r="C297" s="1151" t="s">
        <v>334</v>
      </c>
      <c r="D297" s="1285" t="n">
        <v>54</v>
      </c>
      <c r="E297" s="1400" t="s"/>
    </row>
    <row ht="16.5" outlineLevel="0" r="298">
      <c r="B298" s="1149" t="n">
        <v>19</v>
      </c>
      <c r="C298" s="1151" t="s">
        <v>283</v>
      </c>
      <c r="D298" s="1285" t="n"/>
      <c r="E298" s="1403" t="s"/>
    </row>
    <row ht="16.5" outlineLevel="0" r="299">
      <c r="B299" s="1149" t="n">
        <v>20</v>
      </c>
      <c r="C299" s="1151" t="s">
        <v>285</v>
      </c>
      <c r="D299" s="1193" t="n"/>
      <c r="E299" s="1407" t="s"/>
    </row>
    <row ht="15.75" outlineLevel="0" r="300">
      <c r="B300" s="1196" t="n"/>
      <c r="C300" s="1197" t="n"/>
      <c r="D300" s="1198" t="n"/>
      <c r="E300" s="1198" t="n"/>
    </row>
    <row outlineLevel="0" r="301">
      <c r="B301" s="1199" t="s">
        <v>369</v>
      </c>
      <c r="C301" s="1199" t="s"/>
      <c r="D301" s="1199" t="s"/>
      <c r="E301" s="1199" t="s"/>
    </row>
    <row outlineLevel="0" r="302">
      <c r="B302" s="1199" t="s"/>
      <c r="C302" s="1199" t="s"/>
      <c r="D302" s="1199" t="s"/>
      <c r="E302" s="1199" t="s"/>
    </row>
  </sheetData>
  <mergeCells count="278">
    <mergeCell ref="B301:E302"/>
    <mergeCell ref="D299:E299"/>
    <mergeCell ref="D298:E298"/>
    <mergeCell ref="D297:E297"/>
    <mergeCell ref="D296:E296"/>
    <mergeCell ref="D295:E295"/>
    <mergeCell ref="D294:E294"/>
    <mergeCell ref="D293:E293"/>
    <mergeCell ref="D292:E292"/>
    <mergeCell ref="D291:E291"/>
    <mergeCell ref="D290:E290"/>
    <mergeCell ref="D289:E289"/>
    <mergeCell ref="D288:E288"/>
    <mergeCell ref="D287:E287"/>
    <mergeCell ref="D286:E286"/>
    <mergeCell ref="D285:E285"/>
    <mergeCell ref="D284:E284"/>
    <mergeCell ref="D283:E283"/>
    <mergeCell ref="D282:E282"/>
    <mergeCell ref="D281:E281"/>
    <mergeCell ref="D280:E280"/>
    <mergeCell ref="D279:E279"/>
    <mergeCell ref="B277:B278"/>
    <mergeCell ref="B275:E276"/>
    <mergeCell ref="B274:E274"/>
    <mergeCell ref="C277:C278"/>
    <mergeCell ref="B271:E272"/>
    <mergeCell ref="D278:E278"/>
    <mergeCell ref="D277:E277"/>
    <mergeCell ref="D269:E269"/>
    <mergeCell ref="D268:E268"/>
    <mergeCell ref="D267:E267"/>
    <mergeCell ref="D266:E266"/>
    <mergeCell ref="D265:E265"/>
    <mergeCell ref="D264:E264"/>
    <mergeCell ref="D263:E263"/>
    <mergeCell ref="D262:E262"/>
    <mergeCell ref="D261:E261"/>
    <mergeCell ref="D260:E260"/>
    <mergeCell ref="D259:E259"/>
    <mergeCell ref="D258:E258"/>
    <mergeCell ref="D257:E257"/>
    <mergeCell ref="D256:E256"/>
    <mergeCell ref="D255:E255"/>
    <mergeCell ref="D254:E254"/>
    <mergeCell ref="D253:E253"/>
    <mergeCell ref="D252:E252"/>
    <mergeCell ref="D251:E251"/>
    <mergeCell ref="D250:E250"/>
    <mergeCell ref="D249:E249"/>
    <mergeCell ref="D248:E248"/>
    <mergeCell ref="D247:E247"/>
    <mergeCell ref="D246:E246"/>
    <mergeCell ref="D245:E245"/>
    <mergeCell ref="D244:E244"/>
    <mergeCell ref="B242:B243"/>
    <mergeCell ref="B240:E241"/>
    <mergeCell ref="B239:E239"/>
    <mergeCell ref="C242:C243"/>
    <mergeCell ref="B236:E237"/>
    <mergeCell ref="D243:E243"/>
    <mergeCell ref="D242:E242"/>
    <mergeCell ref="D234:E234"/>
    <mergeCell ref="D233:E233"/>
    <mergeCell ref="D232:E232"/>
    <mergeCell ref="D231:E231"/>
    <mergeCell ref="D230:E230"/>
    <mergeCell ref="D229:E229"/>
    <mergeCell ref="D228:E228"/>
    <mergeCell ref="D227:E227"/>
    <mergeCell ref="D226:E226"/>
    <mergeCell ref="D225:E225"/>
    <mergeCell ref="D224:E224"/>
    <mergeCell ref="D223:E223"/>
    <mergeCell ref="D222:E222"/>
    <mergeCell ref="D221:E221"/>
    <mergeCell ref="D220:E220"/>
    <mergeCell ref="D219:E219"/>
    <mergeCell ref="D218:E218"/>
    <mergeCell ref="D217:E217"/>
    <mergeCell ref="D216:E216"/>
    <mergeCell ref="D215:E215"/>
    <mergeCell ref="D214:E214"/>
    <mergeCell ref="D213:E213"/>
    <mergeCell ref="D212:E212"/>
    <mergeCell ref="D211:E211"/>
    <mergeCell ref="D210:E210"/>
    <mergeCell ref="D209:E209"/>
    <mergeCell ref="C209:C210"/>
    <mergeCell ref="B209:B210"/>
    <mergeCell ref="B207:E208"/>
    <mergeCell ref="B206:E206"/>
    <mergeCell ref="B202:G204"/>
    <mergeCell ref="D182:E182"/>
    <mergeCell ref="D183:E183"/>
    <mergeCell ref="D184:E184"/>
    <mergeCell ref="D185:E185"/>
    <mergeCell ref="D186:E186"/>
    <mergeCell ref="D187:E187"/>
    <mergeCell ref="D188:E188"/>
    <mergeCell ref="D189:E189"/>
    <mergeCell ref="D190:E190"/>
    <mergeCell ref="D191:E191"/>
    <mergeCell ref="D192:E192"/>
    <mergeCell ref="D193:E193"/>
    <mergeCell ref="D194:E194"/>
    <mergeCell ref="B170:E172"/>
    <mergeCell ref="D178:E178"/>
    <mergeCell ref="B177:B178"/>
    <mergeCell ref="C177:C178"/>
    <mergeCell ref="D177:E177"/>
    <mergeCell ref="D179:E179"/>
    <mergeCell ref="D180:E180"/>
    <mergeCell ref="D181:E181"/>
    <mergeCell ref="B175:E176"/>
    <mergeCell ref="B174:E174"/>
    <mergeCell ref="D199:E199"/>
    <mergeCell ref="D195:E195"/>
    <mergeCell ref="D196:E196"/>
    <mergeCell ref="D197:E197"/>
    <mergeCell ref="D200:E200"/>
    <mergeCell ref="D198:E198"/>
    <mergeCell ref="B1:E1"/>
    <mergeCell ref="B2:E3"/>
    <mergeCell ref="B4:B5"/>
    <mergeCell ref="C4:C5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B29:E30"/>
    <mergeCell ref="B32:E32"/>
    <mergeCell ref="B33:E35"/>
    <mergeCell ref="B36:B37"/>
    <mergeCell ref="C36:C37"/>
    <mergeCell ref="D36:E36"/>
    <mergeCell ref="D37:E37"/>
    <mergeCell ref="D161:E161"/>
    <mergeCell ref="D160:E160"/>
    <mergeCell ref="D159:E159"/>
    <mergeCell ref="D158:E158"/>
    <mergeCell ref="D157:E157"/>
    <mergeCell ref="D156:E156"/>
    <mergeCell ref="D155:E155"/>
    <mergeCell ref="D154:E154"/>
    <mergeCell ref="D153:E153"/>
    <mergeCell ref="D152:E152"/>
    <mergeCell ref="D162:E162"/>
    <mergeCell ref="D163:E163"/>
    <mergeCell ref="D164:E164"/>
    <mergeCell ref="D165:E165"/>
    <mergeCell ref="D166:E166"/>
    <mergeCell ref="D167:E167"/>
    <mergeCell ref="D145:E145"/>
    <mergeCell ref="D146:E146"/>
    <mergeCell ref="D147:E147"/>
    <mergeCell ref="D148:E148"/>
    <mergeCell ref="D149:E149"/>
    <mergeCell ref="D150:E150"/>
    <mergeCell ref="D151:E151"/>
    <mergeCell ref="D118:E118"/>
    <mergeCell ref="D119:E119"/>
    <mergeCell ref="D120:E120"/>
    <mergeCell ref="D121:E121"/>
    <mergeCell ref="D122:E122"/>
    <mergeCell ref="D123:E123"/>
    <mergeCell ref="D124:E124"/>
    <mergeCell ref="D125:E125"/>
    <mergeCell ref="D126:E126"/>
    <mergeCell ref="D127:E127"/>
    <mergeCell ref="D128:E128"/>
    <mergeCell ref="D129:E129"/>
    <mergeCell ref="D130:E130"/>
    <mergeCell ref="B136:E137"/>
    <mergeCell ref="B139:E139"/>
    <mergeCell ref="B140:E142"/>
    <mergeCell ref="B143:B144"/>
    <mergeCell ref="C143:C144"/>
    <mergeCell ref="D133:E133"/>
    <mergeCell ref="D132:E132"/>
    <mergeCell ref="D131:E131"/>
    <mergeCell ref="D143:E143"/>
    <mergeCell ref="D144:E144"/>
    <mergeCell ref="D109:E109"/>
    <mergeCell ref="D110:E110"/>
    <mergeCell ref="D111:E111"/>
    <mergeCell ref="D112:E112"/>
    <mergeCell ref="D113:E113"/>
    <mergeCell ref="D114:E114"/>
    <mergeCell ref="D115:E115"/>
    <mergeCell ref="D116:E116"/>
    <mergeCell ref="D117:E117"/>
    <mergeCell ref="B101:E102"/>
    <mergeCell ref="B104:E104"/>
    <mergeCell ref="B105:E106"/>
    <mergeCell ref="B107:B108"/>
    <mergeCell ref="C107:C108"/>
    <mergeCell ref="D107:E107"/>
    <mergeCell ref="D108:E108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D84:E84"/>
    <mergeCell ref="D85:E85"/>
    <mergeCell ref="D86:E86"/>
    <mergeCell ref="D87:E87"/>
    <mergeCell ref="D88:E88"/>
    <mergeCell ref="D89:E89"/>
    <mergeCell ref="D90:E90"/>
    <mergeCell ref="D91:E91"/>
    <mergeCell ref="D75:E75"/>
    <mergeCell ref="D76:E76"/>
    <mergeCell ref="D77:E77"/>
    <mergeCell ref="D78:E78"/>
    <mergeCell ref="D79:E79"/>
    <mergeCell ref="D80:E80"/>
    <mergeCell ref="D81:E81"/>
    <mergeCell ref="D82:E82"/>
    <mergeCell ref="D83:E83"/>
    <mergeCell ref="B65:E67"/>
    <mergeCell ref="B69:E69"/>
    <mergeCell ref="B70:E72"/>
    <mergeCell ref="B73:B74"/>
    <mergeCell ref="C73:C74"/>
    <mergeCell ref="D73:E73"/>
    <mergeCell ref="D74:E74"/>
    <mergeCell ref="D55:E55"/>
    <mergeCell ref="D56:E56"/>
    <mergeCell ref="D57:E57"/>
    <mergeCell ref="D58:E58"/>
    <mergeCell ref="D59:E59"/>
    <mergeCell ref="D60:E60"/>
    <mergeCell ref="D61:E61"/>
    <mergeCell ref="D62:E62"/>
    <mergeCell ref="D63:E63"/>
    <mergeCell ref="D47:E47"/>
    <mergeCell ref="D48:E48"/>
    <mergeCell ref="D49:E49"/>
    <mergeCell ref="D50:E50"/>
    <mergeCell ref="D51:E51"/>
    <mergeCell ref="D52:E52"/>
    <mergeCell ref="D53:E53"/>
    <mergeCell ref="D54:E54"/>
    <mergeCell ref="D38:E38"/>
    <mergeCell ref="D39:E39"/>
    <mergeCell ref="D40:E40"/>
    <mergeCell ref="D41:E41"/>
    <mergeCell ref="D42:E42"/>
    <mergeCell ref="D43:E43"/>
    <mergeCell ref="D44:E44"/>
    <mergeCell ref="D45:E45"/>
    <mergeCell ref="D46:E46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xl/worksheets/sheet9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G30"/>
  <sheetViews>
    <sheetView showZeros="true" workbookViewId="0"/>
  </sheetViews>
  <sheetFormatPr baseColWidth="8" customHeight="false" defaultColWidth="9.14062530925693" defaultRowHeight="15" zeroHeight="false"/>
  <cols>
    <col bestFit="true" customWidth="true" max="1" min="1" outlineLevel="0" width="9.28571440654727"/>
    <col customWidth="true" max="2" min="2" outlineLevel="0" width="22.7142869467822"/>
    <col bestFit="true" customWidth="true" max="5" min="3" outlineLevel="0" width="10.9999998308338"/>
    <col bestFit="true" customWidth="true" max="6" min="6" outlineLevel="0" width="9.28571440654727"/>
    <col bestFit="true" customWidth="true" max="7" min="7" outlineLevel="0" width="10.9999998308338"/>
  </cols>
  <sheetData>
    <row outlineLevel="0" r="2">
      <c r="A2" s="1473" t="s">
        <v>391</v>
      </c>
      <c r="B2" s="1473" t="s"/>
      <c r="C2" s="1473" t="s"/>
      <c r="D2" s="1473" t="s"/>
      <c r="E2" s="1473" t="s"/>
      <c r="F2" s="1473" t="s"/>
      <c r="G2" s="1473" t="s"/>
    </row>
    <row customHeight="true" ht="33" outlineLevel="0" r="3">
      <c r="A3" s="1201" t="s">
        <v>392</v>
      </c>
      <c r="B3" s="1201" t="s"/>
      <c r="C3" s="1201" t="s"/>
      <c r="D3" s="1201" t="s"/>
      <c r="E3" s="1201" t="s"/>
      <c r="F3" s="1201" t="s"/>
      <c r="G3" s="1201" t="s"/>
    </row>
    <row outlineLevel="0" r="4">
      <c r="A4" s="1201" t="s">
        <v>393</v>
      </c>
      <c r="B4" s="1201" t="s"/>
      <c r="C4" s="1201" t="s"/>
      <c r="D4" s="1201" t="s"/>
      <c r="E4" s="1201" t="s"/>
      <c r="F4" s="1201" t="s"/>
      <c r="G4" s="1201" t="s"/>
    </row>
    <row customHeight="true" ht="27.75" outlineLevel="0" r="5">
      <c r="A5" s="1201" t="s"/>
      <c r="B5" s="1201" t="s"/>
      <c r="C5" s="1201" t="s"/>
      <c r="D5" s="1201" t="s"/>
      <c r="E5" s="1201" t="s"/>
      <c r="F5" s="1201" t="s"/>
      <c r="G5" s="1201" t="s"/>
    </row>
    <row customHeight="true" ht="39" outlineLevel="0" r="6">
      <c r="A6" s="1476" t="s">
        <v>167</v>
      </c>
      <c r="B6" s="1477" t="s">
        <v>169</v>
      </c>
      <c r="C6" s="1478" t="s">
        <v>170</v>
      </c>
      <c r="D6" s="1479" t="s">
        <v>170</v>
      </c>
      <c r="E6" s="1478" t="s">
        <v>170</v>
      </c>
      <c r="F6" s="1480" t="s">
        <v>170</v>
      </c>
      <c r="G6" s="1481" t="s">
        <v>170</v>
      </c>
    </row>
    <row ht="15.75" outlineLevel="0" r="7">
      <c r="A7" s="1482" t="s"/>
      <c r="B7" s="1483" t="s"/>
      <c r="C7" s="1484" t="n">
        <v>7</v>
      </c>
      <c r="D7" s="1485" t="n">
        <v>10</v>
      </c>
      <c r="E7" s="1486" t="n">
        <v>14</v>
      </c>
      <c r="F7" s="1487" t="n">
        <v>18</v>
      </c>
      <c r="G7" s="1488" t="n">
        <v>21</v>
      </c>
    </row>
    <row customHeight="true" ht="32.25" outlineLevel="0" r="8">
      <c r="A8" s="1472" t="n">
        <v>1</v>
      </c>
      <c r="B8" s="1474" t="s">
        <v>181</v>
      </c>
      <c r="C8" s="1475" t="n">
        <v>1</v>
      </c>
      <c r="D8" s="1475" t="n">
        <v>1</v>
      </c>
      <c r="E8" s="1475" t="n">
        <v>1</v>
      </c>
      <c r="F8" s="1475" t="n">
        <v>1</v>
      </c>
      <c r="G8" s="1475" t="n">
        <v>1</v>
      </c>
    </row>
    <row ht="26.25" outlineLevel="0" r="9">
      <c r="A9" s="1472" t="n">
        <v>2</v>
      </c>
      <c r="B9" s="1474" t="s">
        <v>212</v>
      </c>
      <c r="C9" s="1475" t="n"/>
      <c r="D9" s="1475" t="n">
        <v>1</v>
      </c>
      <c r="E9" s="1475" t="n">
        <v>1</v>
      </c>
      <c r="F9" s="1475" t="n">
        <v>1</v>
      </c>
      <c r="G9" s="1475" t="n">
        <v>2</v>
      </c>
    </row>
    <row ht="26.25" outlineLevel="0" r="10">
      <c r="A10" s="1472" t="n">
        <v>3</v>
      </c>
      <c r="B10" s="1474" t="s">
        <v>214</v>
      </c>
      <c r="C10" s="1475" t="n">
        <v>1</v>
      </c>
      <c r="D10" s="1475" t="n">
        <v>1</v>
      </c>
      <c r="E10" s="1475" t="n">
        <v>1</v>
      </c>
      <c r="F10" s="1475" t="n">
        <v>1</v>
      </c>
      <c r="G10" s="1475" t="n">
        <v>1</v>
      </c>
    </row>
    <row ht="39" outlineLevel="0" r="11">
      <c r="A11" s="1472" t="n">
        <v>4</v>
      </c>
      <c r="B11" s="1474" t="s">
        <v>402</v>
      </c>
      <c r="C11" s="1475" t="n"/>
      <c r="D11" s="1475" t="n">
        <v>1</v>
      </c>
      <c r="E11" s="1475" t="n">
        <v>1</v>
      </c>
      <c r="F11" s="1475" t="n">
        <v>1</v>
      </c>
      <c r="G11" s="1475" t="n">
        <v>2</v>
      </c>
    </row>
    <row ht="51.75" outlineLevel="0" r="12">
      <c r="A12" s="1472" t="n">
        <v>5</v>
      </c>
      <c r="B12" s="1474" t="s">
        <v>299</v>
      </c>
      <c r="C12" s="1475" t="n">
        <v>1</v>
      </c>
      <c r="D12" s="1475" t="n">
        <v>1</v>
      </c>
      <c r="E12" s="1475" t="n">
        <v>1</v>
      </c>
      <c r="F12" s="1475" t="n">
        <v>1</v>
      </c>
      <c r="G12" s="1475" t="n">
        <v>1</v>
      </c>
    </row>
    <row ht="39" outlineLevel="0" r="13">
      <c r="A13" s="1472" t="n">
        <v>6</v>
      </c>
      <c r="B13" s="1474" t="s">
        <v>403</v>
      </c>
      <c r="C13" s="1475" t="n"/>
      <c r="D13" s="1475" t="n"/>
      <c r="E13" s="1475" t="n"/>
      <c r="F13" s="1475" t="n">
        <v>1</v>
      </c>
      <c r="G13" s="1475" t="n"/>
    </row>
    <row ht="26.25" outlineLevel="0" r="14">
      <c r="A14" s="1472" t="n">
        <v>7</v>
      </c>
      <c r="B14" s="1474" t="s">
        <v>222</v>
      </c>
      <c r="C14" s="1475" t="n"/>
      <c r="D14" s="1475" t="n"/>
      <c r="E14" s="1475" t="n"/>
      <c r="F14" s="1475" t="n">
        <v>1</v>
      </c>
      <c r="G14" s="1475" t="n"/>
    </row>
    <row ht="39" outlineLevel="0" r="15">
      <c r="A15" s="1472" t="n">
        <v>8</v>
      </c>
      <c r="B15" s="1489" t="s">
        <v>404</v>
      </c>
      <c r="C15" s="1475" t="n"/>
      <c r="D15" s="1475" t="n"/>
      <c r="E15" s="1475" t="n"/>
      <c r="F15" s="1475" t="n">
        <v>1</v>
      </c>
      <c r="G15" s="1475" t="n"/>
    </row>
    <row ht="51.75" outlineLevel="0" r="16">
      <c r="A16" s="1472" t="n">
        <v>9</v>
      </c>
      <c r="B16" s="1474" t="s">
        <v>356</v>
      </c>
      <c r="C16" s="1475" t="s">
        <v>357</v>
      </c>
      <c r="D16" s="1475" t="s">
        <v>357</v>
      </c>
      <c r="E16" s="1475" t="s">
        <v>357</v>
      </c>
      <c r="F16" s="1475" t="s">
        <v>357</v>
      </c>
      <c r="G16" s="1475" t="s">
        <v>357</v>
      </c>
    </row>
    <row ht="26.25" outlineLevel="0" r="17">
      <c r="A17" s="1472" t="n">
        <v>10</v>
      </c>
      <c r="B17" s="1474" t="s">
        <v>394</v>
      </c>
      <c r="C17" s="1475" t="n">
        <v>4</v>
      </c>
      <c r="D17" s="1475" t="n">
        <v>6</v>
      </c>
      <c r="E17" s="1475" t="n">
        <v>8</v>
      </c>
      <c r="F17" s="1475" t="n">
        <v>6</v>
      </c>
      <c r="G17" s="1475" t="n">
        <v>10</v>
      </c>
    </row>
    <row ht="51.75" outlineLevel="0" r="18">
      <c r="A18" s="1472" t="n">
        <v>11</v>
      </c>
      <c r="B18" s="1474" t="s">
        <v>306</v>
      </c>
      <c r="C18" s="1475" t="n">
        <v>1</v>
      </c>
      <c r="D18" s="1475" t="n">
        <v>1</v>
      </c>
      <c r="E18" s="1475" t="n">
        <v>2</v>
      </c>
      <c r="F18" s="1475" t="n">
        <v>3</v>
      </c>
      <c r="G18" s="1475" t="n">
        <v>3</v>
      </c>
    </row>
    <row ht="26.25" outlineLevel="0" r="19">
      <c r="A19" s="1472" t="n">
        <v>12</v>
      </c>
      <c r="B19" s="1474" t="s">
        <v>171</v>
      </c>
      <c r="C19" s="1475" t="n">
        <v>4</v>
      </c>
      <c r="D19" s="1475" t="n">
        <v>5</v>
      </c>
      <c r="E19" s="1475" t="n">
        <v>6</v>
      </c>
      <c r="F19" s="1475" t="n">
        <v>8</v>
      </c>
      <c r="G19" s="1475" t="n">
        <v>8</v>
      </c>
    </row>
    <row ht="39" outlineLevel="0" r="20">
      <c r="A20" s="1472" t="n"/>
      <c r="B20" s="1474" t="s">
        <v>395</v>
      </c>
      <c r="C20" s="1475" t="s">
        <v>396</v>
      </c>
      <c r="D20" s="1475" t="s">
        <v>397</v>
      </c>
      <c r="E20" s="1475" t="s">
        <v>398</v>
      </c>
      <c r="F20" s="1475" t="n">
        <v>8</v>
      </c>
      <c r="G20" s="1475" t="s">
        <v>279</v>
      </c>
    </row>
    <row ht="39" outlineLevel="0" r="21">
      <c r="A21" s="1472" t="n">
        <v>13</v>
      </c>
      <c r="B21" s="1474" t="s">
        <v>399</v>
      </c>
      <c r="C21" s="1475" t="n">
        <v>2</v>
      </c>
      <c r="D21" s="1475" t="n">
        <v>3</v>
      </c>
      <c r="E21" s="1475" t="n">
        <v>5</v>
      </c>
      <c r="F21" s="1475" t="n">
        <v>6</v>
      </c>
      <c r="G21" s="1475" t="n">
        <v>8</v>
      </c>
    </row>
    <row ht="39" outlineLevel="0" r="22">
      <c r="A22" s="1472" t="n">
        <v>14</v>
      </c>
      <c r="B22" s="1489" t="s">
        <v>400</v>
      </c>
      <c r="C22" s="1475" t="n">
        <v>2</v>
      </c>
      <c r="D22" s="1475" t="n">
        <v>3</v>
      </c>
      <c r="E22" s="1475" t="n">
        <v>5</v>
      </c>
      <c r="F22" s="1475" t="n">
        <v>8</v>
      </c>
      <c r="G22" s="1475" t="n">
        <v>8</v>
      </c>
    </row>
    <row ht="39" outlineLevel="0" r="23">
      <c r="A23" s="1472" t="n">
        <v>15</v>
      </c>
      <c r="B23" s="1474" t="s">
        <v>401</v>
      </c>
      <c r="C23" s="1475" t="n">
        <v>3</v>
      </c>
      <c r="D23" s="1475" t="n">
        <v>5</v>
      </c>
      <c r="E23" s="1475" t="n">
        <v>6</v>
      </c>
      <c r="F23" s="1475" t="n">
        <v>8</v>
      </c>
      <c r="G23" s="1475" t="n"/>
    </row>
    <row ht="26.25" outlineLevel="0" r="24">
      <c r="A24" s="1472" t="n">
        <v>16</v>
      </c>
      <c r="B24" s="1474" t="s">
        <v>219</v>
      </c>
      <c r="C24" s="1475" t="n">
        <v>4</v>
      </c>
      <c r="D24" s="1475" t="n">
        <v>5</v>
      </c>
      <c r="E24" s="1475" t="n">
        <v>6</v>
      </c>
      <c r="F24" s="1475" t="n">
        <v>5</v>
      </c>
      <c r="G24" s="1475" t="n">
        <v>8</v>
      </c>
    </row>
    <row ht="39" outlineLevel="0" r="25">
      <c r="A25" s="1472" t="n">
        <v>17</v>
      </c>
      <c r="B25" s="1490" t="s">
        <v>192</v>
      </c>
      <c r="C25" s="1491" t="n">
        <f aca="false" ca="false" dt2D="false" dtr="false" t="normal">C7*3</f>
        <v>21</v>
      </c>
      <c r="D25" s="1492" t="n">
        <f aca="false" ca="false" dt2D="false" dtr="false" t="normal">D7*3</f>
        <v>30</v>
      </c>
      <c r="E25" s="1492" t="n">
        <f aca="false" ca="false" dt2D="false" dtr="false" t="normal">E7*3</f>
        <v>42</v>
      </c>
      <c r="F25" s="1492" t="n">
        <v>54</v>
      </c>
      <c r="G25" s="1492" t="n">
        <f aca="false" ca="false" dt2D="false" dtr="false" t="normal">G7*3</f>
        <v>63</v>
      </c>
    </row>
    <row ht="15.75" outlineLevel="0" r="26">
      <c r="A26" s="1472" t="n">
        <v>18</v>
      </c>
      <c r="B26" s="1474" t="s">
        <v>194</v>
      </c>
      <c r="C26" s="1475" t="n"/>
      <c r="D26" s="1475" t="n"/>
      <c r="E26" s="1475" t="n"/>
      <c r="F26" s="1475" t="n">
        <v>15</v>
      </c>
      <c r="G26" s="1475" t="n"/>
    </row>
    <row ht="26.25" outlineLevel="0" r="27">
      <c r="A27" s="1472" t="n">
        <v>19</v>
      </c>
      <c r="B27" s="1474" t="s">
        <v>235</v>
      </c>
      <c r="C27" s="1475" t="n"/>
      <c r="D27" s="1475" t="n"/>
      <c r="E27" s="1493" t="n"/>
      <c r="F27" s="1475" t="n">
        <v>6</v>
      </c>
      <c r="G27" s="1475" t="n"/>
    </row>
    <row ht="39" outlineLevel="0" r="28">
      <c r="A28" s="1472" t="n">
        <v>20</v>
      </c>
      <c r="B28" s="1494" t="s">
        <v>196</v>
      </c>
      <c r="C28" s="1492" t="n"/>
      <c r="D28" s="1492" t="n"/>
      <c r="E28" s="1495" t="n"/>
      <c r="F28" s="1492" t="n"/>
      <c r="G28" s="1492" t="n"/>
    </row>
    <row outlineLevel="0" r="29">
      <c r="A29" s="1408" t="s">
        <v>405</v>
      </c>
      <c r="B29" s="1408" t="s"/>
      <c r="C29" s="1408" t="s"/>
      <c r="D29" s="1408" t="s"/>
      <c r="E29" s="1408" t="s"/>
      <c r="F29" s="1408" t="s"/>
      <c r="G29" s="1408" t="s"/>
    </row>
    <row customHeight="true" ht="107.25" outlineLevel="0" r="30">
      <c r="A30" s="1496" t="s"/>
      <c r="B30" s="1496" t="s"/>
      <c r="C30" s="1496" t="s"/>
      <c r="D30" s="1496" t="s"/>
      <c r="E30" s="1408" t="s"/>
      <c r="F30" s="1408" t="s"/>
      <c r="G30" s="1408" t="s"/>
    </row>
  </sheetData>
  <mergeCells count="6">
    <mergeCell ref="A29:G30"/>
    <mergeCell ref="A3:G3"/>
    <mergeCell ref="A2:G2"/>
    <mergeCell ref="A4:G5"/>
    <mergeCell ref="A6:A7"/>
    <mergeCell ref="B6:B7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2025-12-16T13:52:35Z</dcterms:created>
  <dcterms:modified xsi:type="dcterms:W3CDTF">2025-12-16T13:52:35Z</dcterms:modified>
</cp:coreProperties>
</file>